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240" windowHeight="7455" tabRatio="969" activeTab="10"/>
  </bookViews>
  <sheets>
    <sheet name="FORD" sheetId="1" r:id="rId1"/>
    <sheet name="FIAT" sheetId="2" r:id="rId2"/>
    <sheet name="IVECO" sheetId="3" r:id="rId3"/>
    <sheet name="FAP" sheetId="4" r:id="rId4"/>
    <sheet name="GAZ" sheetId="5" r:id="rId5"/>
    <sheet name="TAM" sheetId="6" r:id="rId6"/>
    <sheet name="CITROEN" sheetId="7" r:id="rId7"/>
    <sheet name="PRIKLJUCNA VOZILA" sheetId="8" r:id="rId8"/>
    <sheet name="PRANJE VOZILA" sheetId="9" r:id="rId9"/>
    <sheet name="VULKANIZERSKE USLUGE" sheetId="10" r:id="rId10"/>
    <sheet name="TEHNIČKI PREGLED" sheetId="11" r:id="rId11"/>
    <sheet name="SERVISIRANJE TAHOGRAFA" sheetId="12" r:id="rId12"/>
    <sheet name="UKUPAN IZNOS PARTIJA 11" sheetId="13" r:id="rId13"/>
  </sheets>
  <definedNames>
    <definedName name="_xlnm.Print_Area" localSheetId="6">'CITROEN'!$A$1:$G$356</definedName>
    <definedName name="_xlnm.Print_Area" localSheetId="3">'FAP'!$A$1:$G$217</definedName>
    <definedName name="_xlnm.Print_Area" localSheetId="1">'FIAT'!$A$1:$G$121</definedName>
    <definedName name="_xlnm.Print_Area" localSheetId="0">'FORD'!$A$1:$G$199</definedName>
    <definedName name="_xlnm.Print_Area" localSheetId="4">'GAZ'!$A$1:$G$197</definedName>
    <definedName name="_xlnm.Print_Area" localSheetId="2">'IVECO'!$A$1:$G$1054</definedName>
    <definedName name="_xlnm.Print_Area" localSheetId="8">'PRANJE VOZILA'!$A$1:$G$29</definedName>
    <definedName name="_xlnm.Print_Area" localSheetId="7">'PRIKLJUCNA VOZILA'!$A$1:$G$46</definedName>
    <definedName name="_xlnm.Print_Area" localSheetId="5">'TAM'!$A$1:$G$355</definedName>
    <definedName name="_xlnm.Print_Area" localSheetId="9">'VULKANIZERSKE USLUGE'!$A$1:$G$28</definedName>
    <definedName name="_xlnm.Print_Titles" localSheetId="6">'CITROEN'!$2:$2</definedName>
    <definedName name="_xlnm.Print_Titles" localSheetId="3">'FAP'!$2:$2</definedName>
    <definedName name="_xlnm.Print_Titles" localSheetId="1">'FIAT'!$2:$2</definedName>
    <definedName name="_xlnm.Print_Titles" localSheetId="0">'FORD'!$2:$2</definedName>
    <definedName name="_xlnm.Print_Titles" localSheetId="4">'GAZ'!$2:$2</definedName>
    <definedName name="_xlnm.Print_Titles" localSheetId="2">'IVECO'!$2:$2</definedName>
    <definedName name="_xlnm.Print_Titles" localSheetId="7">'PRIKLJUCNA VOZILA'!$2:$2</definedName>
    <definedName name="_xlnm.Print_Titles" localSheetId="5">'TAM'!$2:$2</definedName>
    <definedName name="Z_7A1D7477_54B4_4BE5_9207_EB849D1652BA_.wvu.PrintTitles" localSheetId="1" hidden="1">'FIAT'!#REF!</definedName>
    <definedName name="Z_7A1D7477_54B4_4BE5_9207_EB849D1652BA_.wvu.PrintTitles" localSheetId="2" hidden="1">'IVECO'!$1:$2</definedName>
  </definedNames>
  <calcPr fullCalcOnLoad="1"/>
</workbook>
</file>

<file path=xl/sharedStrings.xml><?xml version="1.0" encoding="utf-8"?>
<sst xmlns="http://schemas.openxmlformats.org/spreadsheetml/2006/main" count="10978" uniqueCount="5229">
  <si>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</si>
  <si>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</si>
  <si>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</si>
  <si>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</si>
  <si>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</si>
  <si>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</si>
  <si>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</si>
  <si>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</si>
  <si>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</si>
  <si>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</si>
  <si>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</si>
  <si>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</si>
  <si>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</si>
  <si>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</si>
  <si>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</si>
  <si>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</si>
  <si>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</si>
  <si>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</si>
  <si>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</si>
  <si>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</si>
  <si>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</si>
  <si>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</si>
  <si>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</si>
  <si>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</si>
  <si>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</si>
  <si>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</si>
  <si>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</si>
  <si>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</si>
  <si>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</si>
  <si>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</si>
  <si>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</si>
  <si>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</si>
  <si>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</si>
  <si>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</si>
  <si>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</si>
  <si>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</si>
  <si>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</si>
  <si>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</si>
  <si>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</si>
  <si>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</si>
  <si>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</si>
  <si>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</si>
  <si>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</si>
  <si>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</si>
  <si>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</si>
  <si>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</si>
  <si>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</si>
  <si>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</si>
  <si>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</si>
  <si>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</si>
  <si>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</si>
  <si>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</si>
  <si>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</si>
  <si>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</si>
  <si>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</si>
  <si>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</si>
  <si>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</si>
  <si>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</si>
  <si>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</si>
  <si>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</si>
  <si>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</si>
  <si>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</si>
  <si>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</si>
  <si>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</si>
  <si>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</si>
  <si>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</si>
  <si>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</si>
  <si>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</si>
  <si>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</si>
  <si>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</si>
  <si>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</si>
  <si>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</si>
  <si>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</si>
  <si>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</si>
  <si>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</si>
  <si>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</si>
  <si>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</si>
  <si>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</si>
  <si>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</si>
  <si>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</si>
  <si>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</si>
  <si>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</si>
  <si>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</si>
  <si>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</si>
  <si>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</si>
  <si>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</si>
  <si>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</si>
  <si>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</si>
  <si>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</si>
  <si>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</si>
  <si>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</si>
  <si>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</si>
  <si>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</si>
  <si>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</si>
  <si>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</si>
  <si>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</si>
  <si>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</si>
  <si>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</si>
  <si>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</si>
  <si>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</si>
  <si>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</si>
  <si>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</si>
  <si>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</si>
  <si>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</si>
  <si>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</si>
  <si>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</si>
  <si>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</si>
  <si>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</si>
  <si>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</si>
  <si>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</si>
  <si>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</si>
  <si>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</si>
  <si>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</si>
  <si>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</si>
  <si>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</si>
  <si>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</si>
  <si>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</si>
  <si>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</si>
  <si>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</si>
  <si>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</si>
  <si>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</si>
  <si>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</si>
  <si>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</si>
  <si>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</si>
  <si>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</si>
  <si>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</si>
  <si>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</si>
  <si>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</si>
  <si>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</si>
  <si>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</si>
  <si>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</si>
  <si>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</si>
  <si>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</si>
  <si>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</si>
  <si>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</si>
  <si>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</si>
  <si>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</si>
  <si>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</si>
  <si>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</si>
  <si>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</si>
  <si>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</si>
  <si>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</si>
  <si>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</si>
  <si>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</si>
  <si>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</si>
  <si>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</si>
  <si>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</si>
  <si>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</si>
  <si>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</si>
  <si>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</si>
  <si>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</si>
  <si>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</si>
  <si>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</si>
  <si>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</si>
  <si>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</si>
  <si>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</si>
  <si>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</si>
  <si>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</si>
  <si>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</si>
  <si>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</si>
  <si>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</si>
  <si>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</si>
  <si>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</si>
  <si>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</si>
  <si>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</si>
  <si>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</si>
  <si>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</si>
  <si>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</si>
  <si>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</si>
  <si>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</si>
  <si>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</si>
  <si>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</si>
  <si>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</si>
  <si>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</si>
  <si>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</si>
  <si>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</si>
  <si>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</si>
  <si>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</si>
  <si>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</si>
  <si>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</si>
  <si>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</si>
  <si>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</si>
  <si>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</si>
  <si>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</si>
  <si>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</si>
  <si>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</si>
  <si>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</si>
  <si>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</si>
  <si>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</si>
  <si>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</si>
  <si>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</si>
  <si>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</si>
  <si>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</si>
  <si>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</si>
  <si>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</si>
  <si>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</si>
  <si>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</si>
  <si>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</si>
  <si>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</si>
  <si>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</si>
  <si>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</si>
  <si>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</si>
  <si>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</si>
  <si>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</si>
  <si>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</si>
  <si>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</si>
  <si>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</si>
  <si>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</si>
  <si>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</si>
  <si>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</si>
  <si>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</si>
  <si>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</si>
  <si>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</si>
  <si>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</si>
  <si>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</si>
  <si>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</si>
  <si>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</si>
  <si>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</si>
  <si>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</si>
  <si>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</si>
  <si>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</si>
  <si>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</si>
  <si>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</si>
  <si>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</si>
  <si>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</si>
  <si>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</si>
  <si>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</si>
  <si>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</si>
  <si>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</si>
  <si>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</si>
  <si>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</si>
  <si>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</si>
  <si>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</si>
  <si>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</si>
  <si>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</si>
  <si>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</si>
  <si>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</si>
  <si>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</si>
  <si>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ОПИС УСЛУГА И МАТЕРИЈАЛА ЗА
 ''IVECO TRAKKER AD190 T 32W/P''</t>
  </si>
  <si>
    <t>ОПИС УСЛУГА И МАТЕРИЈАЛА ЗА
 ''EUROCARGO ML 140 E 28WS''</t>
  </si>
  <si>
    <t>ОПИС УСЛУГА И МАТЕРИЈАЛА ЗА
 ''DAILY''</t>
  </si>
  <si>
    <t>ОПИС УСЛУГА И МАТЕРИЈАЛА ЗА
 ''TAM 110 T 10''</t>
  </si>
  <si>
    <t>Сервисни преглед возила</t>
  </si>
  <si>
    <t>Уље у диференцијалу САЕ 90</t>
  </si>
  <si>
    <t>литар</t>
  </si>
  <si>
    <t>Уље у мењачу САЕ 90</t>
  </si>
  <si>
    <t>Уље у мотору САЕ 30</t>
  </si>
  <si>
    <t>Товатна маст за подмазивање возила</t>
  </si>
  <si>
    <t>килограм</t>
  </si>
  <si>
    <t>Уље у редуктору С-90</t>
  </si>
  <si>
    <r>
      <t>Течност за ветробране (-20</t>
    </r>
    <r>
      <rPr>
        <sz val="9"/>
        <color indexed="8"/>
        <rFont val="Calibri"/>
        <family val="2"/>
      </rPr>
      <t>⁰</t>
    </r>
    <r>
      <rPr>
        <sz val="9"/>
        <color indexed="8"/>
        <rFont val="Arial"/>
        <family val="2"/>
      </rPr>
      <t>C)</t>
    </r>
  </si>
  <si>
    <t>Уље УК-2</t>
  </si>
  <si>
    <t>Цеви високог притиска</t>
  </si>
  <si>
    <t>Механизам реглаже пакни</t>
  </si>
  <si>
    <t>Главни кочиони цилиндар</t>
  </si>
  <si>
    <t>Серво уређај кочница</t>
  </si>
  <si>
    <t>Кочионе облоге - пакне</t>
  </si>
  <si>
    <t>гарнитура</t>
  </si>
  <si>
    <t>Поклопац резервоара горива са кључем</t>
  </si>
  <si>
    <t>Кочиони цилиндар предњег точка</t>
  </si>
  <si>
    <t>Кочиони цилиндар задњег точка</t>
  </si>
  <si>
    <t>Опруге кочионих облога</t>
  </si>
  <si>
    <t>Цев кочнице</t>
  </si>
  <si>
    <t>Флексибилно црево кочнице</t>
  </si>
  <si>
    <t>Коректор кочнице</t>
  </si>
  <si>
    <t>Механизам ручне кочнице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</si>
  <si>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</si>
  <si>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</si>
  <si>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</si>
  <si>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</si>
  <si>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</si>
  <si>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</si>
  <si>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</si>
  <si>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</si>
  <si>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</si>
  <si>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Носач главе волана</t>
  </si>
  <si>
    <t>Реглажа шпура предњих точкова са заменом осовиница рукавца</t>
  </si>
  <si>
    <t>Предња полуосовина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</si>
  <si>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</si>
  <si>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</si>
  <si>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</si>
  <si>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</si>
  <si>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</si>
  <si>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</si>
  <si>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</si>
  <si>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</si>
  <si>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</si>
  <si>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Предњи кардан</t>
  </si>
  <si>
    <t>Крст предњег кардана</t>
  </si>
  <si>
    <t>Заптивање редуктора</t>
  </si>
  <si>
    <t>Генерална мотора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</si>
  <si>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</si>
  <si>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</si>
  <si>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</si>
  <si>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</si>
  <si>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</si>
  <si>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</si>
  <si>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</si>
  <si>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Семеринг радилице - предњи</t>
  </si>
  <si>
    <t>Семеринг радилице - задњи</t>
  </si>
  <si>
    <t>Гарнитура заптивача мотора</t>
  </si>
  <si>
    <t>Гарнитура заптивача мењача</t>
  </si>
  <si>
    <t>Гарнитура заптивача редуктор, диференцијал</t>
  </si>
  <si>
    <t>Издувна грана</t>
  </si>
  <si>
    <t>Лонац ауспуха</t>
  </si>
  <si>
    <t>Шелна носача ауспуха</t>
  </si>
  <si>
    <t>Гумени носачи ауспуха</t>
  </si>
  <si>
    <t>Пумпа горива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</si>
  <si>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</si>
  <si>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</si>
  <si>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</si>
  <si>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</si>
  <si>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</si>
  <si>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Ротациона лампа 24V</t>
  </si>
  <si>
    <t>Сирена</t>
  </si>
  <si>
    <t>Метлице брисача</t>
  </si>
  <si>
    <t>Предњи гибањ</t>
  </si>
  <si>
    <t>Носач предњег гибња</t>
  </si>
  <si>
    <t>Задњи гибањ</t>
  </si>
  <si>
    <t>Носач задњег гибња</t>
  </si>
  <si>
    <t>Гумени одбојник гибња</t>
  </si>
  <si>
    <t>Централни болцн гибња</t>
  </si>
  <si>
    <t>Селени гибња</t>
  </si>
  <si>
    <t>Централна осовина предњег гибња</t>
  </si>
  <si>
    <t>Цугови гибња</t>
  </si>
  <si>
    <t>Задњи помоћни гибањ</t>
  </si>
  <si>
    <t>Клизач гибња</t>
  </si>
  <si>
    <t>Задњи диференцијал</t>
  </si>
  <si>
    <t>Предњи диференцијал</t>
  </si>
  <si>
    <t>Семеринг задњег диференцијала</t>
  </si>
  <si>
    <t>Семеринг предњег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</si>
  <si>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</si>
  <si>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</si>
  <si>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</si>
  <si>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</si>
  <si>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</si>
  <si>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>Прекидач светла</t>
  </si>
  <si>
    <t xml:space="preserve">Прекидач стоп светла </t>
  </si>
  <si>
    <t>Прекидач стоп светла - електрични</t>
  </si>
  <si>
    <t>Прекидач стоп светла - пнеуматски</t>
  </si>
  <si>
    <t>Прекидач стоп светла - хидраулични</t>
  </si>
  <si>
    <t>Прекидач жмигавца</t>
  </si>
  <si>
    <t>Прекидач вентилатора</t>
  </si>
  <si>
    <t>Прекидач брисача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</si>
  <si>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</si>
  <si>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</si>
  <si>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</si>
  <si>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</si>
  <si>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</si>
  <si>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</si>
  <si>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</si>
  <si>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</si>
  <si>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</si>
  <si>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</si>
  <si>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Шпанер каиша мотора</t>
  </si>
  <si>
    <t>Релеј светла</t>
  </si>
  <si>
    <t>Уљна боца за волан</t>
  </si>
  <si>
    <t>Црево уљне боце за волан</t>
  </si>
  <si>
    <t>Посуда за прање стакла</t>
  </si>
  <si>
    <t>Пумпа за гориво (АЦ - пумпа ниског притиска)</t>
  </si>
  <si>
    <t>Мотор брисача</t>
  </si>
  <si>
    <t>Сијалица фара</t>
  </si>
  <si>
    <t>Ротационо светло</t>
  </si>
  <si>
    <t>Сајла славине грејача</t>
  </si>
  <si>
    <t>Потенциометар температуре</t>
  </si>
  <si>
    <t>Грејач мотора</t>
  </si>
  <si>
    <t>Релеј грејача мотора</t>
  </si>
  <si>
    <t>Семеринг задње трубе</t>
  </si>
  <si>
    <t>Виљушка друк лежаја</t>
  </si>
  <si>
    <t>Друк лежај</t>
  </si>
  <si>
    <t>Стоп лампа лева/десна</t>
  </si>
  <si>
    <t>Предња украсна маска</t>
  </si>
  <si>
    <t>Блатобран леви/десни</t>
  </si>
  <si>
    <t>Врата лева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</si>
  <si>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</si>
  <si>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</si>
  <si>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</si>
  <si>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</si>
  <si>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</si>
  <si>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</si>
  <si>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Седиште лево/десно</t>
  </si>
  <si>
    <t>Сунцобран леви/десни</t>
  </si>
  <si>
    <t>Ручица бирача брзина</t>
  </si>
  <si>
    <t>Кедер гуме врата</t>
  </si>
  <si>
    <t>Ланци за снег</t>
  </si>
  <si>
    <t>Механизам браве</t>
  </si>
  <si>
    <t>Спољна гума 8.25 Р 20 - теренска 
Комплет са балансирањем</t>
  </si>
  <si>
    <t>Гума спољна 9.00Рx20 М+С</t>
  </si>
  <si>
    <t>Гума унутрашња 9.00 х 20</t>
  </si>
  <si>
    <t>Појас 9.00 х 20</t>
  </si>
  <si>
    <t>Фелна точка</t>
  </si>
  <si>
    <t>Чекрк</t>
  </si>
  <si>
    <t>Заптивач ауспуха</t>
  </si>
  <si>
    <t>Квака врата</t>
  </si>
  <si>
    <t>Брава врата</t>
  </si>
  <si>
    <t>Граничник врата</t>
  </si>
  <si>
    <t>Акумулатор 12V/143Ah</t>
  </si>
  <si>
    <t>Тахограф 1318 електронски - нов</t>
  </si>
  <si>
    <t>Давач импулса електронски</t>
  </si>
  <si>
    <t>Кутија осигурача</t>
  </si>
  <si>
    <t>Бап склопка ел. Инсталације</t>
  </si>
  <si>
    <t>Регулатор напона на шасији 300V</t>
  </si>
  <si>
    <t>Осигурач главног вода</t>
  </si>
  <si>
    <t>Усисно црево ваздуха</t>
  </si>
  <si>
    <t>Црево горива ББ1400</t>
  </si>
  <si>
    <t>Крај споне</t>
  </si>
  <si>
    <t>Селен блок носача редуктора</t>
  </si>
  <si>
    <t>Вентил усисни</t>
  </si>
  <si>
    <t>Вентил издувни</t>
  </si>
  <si>
    <t>Семеринг вентила</t>
  </si>
  <si>
    <t>Хладњак уља</t>
  </si>
  <si>
    <t>Компресор мотора</t>
  </si>
  <si>
    <t>Педала и јабучица гаса</t>
  </si>
  <si>
    <t>Летећи лежај радилице</t>
  </si>
  <si>
    <t>Аксијални лежај радилице</t>
  </si>
  <si>
    <t>Клипњача</t>
  </si>
  <si>
    <t>Клип мотора</t>
  </si>
  <si>
    <t>Хилзна мотора</t>
  </si>
  <si>
    <t>Карике клипа мотора</t>
  </si>
  <si>
    <t>Чеп картера</t>
  </si>
  <si>
    <t>Зупчаник развода</t>
  </si>
  <si>
    <t>Лежај турбине</t>
  </si>
  <si>
    <t>Термостат издувних гасова</t>
  </si>
  <si>
    <t>Славина грејача</t>
  </si>
  <si>
    <t>Цев ауспуха</t>
  </si>
  <si>
    <t>Цев горива метална</t>
  </si>
  <si>
    <t>Прекидач масе</t>
  </si>
  <si>
    <t>Алтернатор</t>
  </si>
  <si>
    <t>Ременица алтернатора</t>
  </si>
  <si>
    <t>Декла алтернатора</t>
  </si>
  <si>
    <t>Стартер алтернатора</t>
  </si>
  <si>
    <t>Ротор алтернатора</t>
  </si>
  <si>
    <t>Диодна плоча алтернатора</t>
  </si>
  <si>
    <t>Колектор ротора алтернатора</t>
  </si>
  <si>
    <t>Алнасер</t>
  </si>
  <si>
    <t>Четкице и лежај алнасера</t>
  </si>
  <si>
    <t>Носач четкица алнасера</t>
  </si>
  <si>
    <t>Аутомат алнасера</t>
  </si>
  <si>
    <t>Бендикс алнасера</t>
  </si>
  <si>
    <t>Статор алнасера</t>
  </si>
  <si>
    <t>Декла алнасера</t>
  </si>
  <si>
    <t>Прекидач под воланом АПУ 6</t>
  </si>
  <si>
    <t>Сијалице 24V/5W</t>
  </si>
  <si>
    <t>Сијалице 24V/15W</t>
  </si>
  <si>
    <t>Сијалице 24V/21W</t>
  </si>
  <si>
    <t>Сијалице 24V 15/21W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</si>
  <si>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</si>
  <si>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</si>
  <si>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</si>
  <si>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</si>
  <si>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</si>
  <si>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</si>
  <si>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</si>
  <si>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</si>
  <si>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</si>
  <si>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Жмигавац лампа</t>
  </si>
  <si>
    <t>Задњи блатобран</t>
  </si>
  <si>
    <t>Патос гума кабине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</si>
  <si>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</si>
  <si>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</si>
  <si>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</si>
  <si>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</si>
  <si>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</si>
  <si>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</si>
  <si>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</si>
  <si>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</si>
  <si>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</si>
  <si>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Закачка странице</t>
  </si>
  <si>
    <t>Шарка стуба странице</t>
  </si>
  <si>
    <t>Оплата странице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</si>
  <si>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</si>
  <si>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</si>
  <si>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</si>
  <si>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</si>
  <si>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</si>
  <si>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</si>
  <si>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</si>
  <si>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</si>
  <si>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</si>
  <si>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</si>
  <si>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</si>
  <si>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</si>
  <si>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</si>
  <si>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</si>
  <si>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</si>
  <si>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Спољна глава за ваздух</t>
  </si>
  <si>
    <t>Славина ваздуха</t>
  </si>
  <si>
    <t>Конденз вентил</t>
  </si>
  <si>
    <t>Регулатор притиска</t>
  </si>
  <si>
    <t>Цев ваздушне инсталације</t>
  </si>
  <si>
    <t>Потезница (аутоматска копча)</t>
  </si>
  <si>
    <t>Вентил гуме</t>
  </si>
  <si>
    <t>Продужетак вентила</t>
  </si>
  <si>
    <t>Саобраћајни троугао еуро</t>
  </si>
  <si>
    <t>Комплет резервних сијалица</t>
  </si>
  <si>
    <t>Прва помоћ</t>
  </si>
  <si>
    <t>Рефлектујући прслук</t>
  </si>
  <si>
    <t>Шлеп штангла</t>
  </si>
  <si>
    <t>ПП апарат С-6</t>
  </si>
  <si>
    <t>Кључ точка</t>
  </si>
  <si>
    <t>Дизалица</t>
  </si>
  <si>
    <t>Клинасти каиш</t>
  </si>
  <si>
    <t>Гребенасти прекидач за Вебасто грејање</t>
  </si>
  <si>
    <t>Свећице за Вебасто грејање</t>
  </si>
  <si>
    <t>Горионик за Вебасто грејање</t>
  </si>
  <si>
    <t>Комора за Вебасто грејање</t>
  </si>
  <si>
    <t>Мотор за Вебасто грејање</t>
  </si>
  <si>
    <t>Лежај осовине за Вебасто грејање</t>
  </si>
  <si>
    <t>Вебасто грејач "Air Top" 2000</t>
  </si>
  <si>
    <t>Оптика трапа</t>
  </si>
  <si>
    <t>Подешавање радне и помоћне кочнице</t>
  </si>
  <si>
    <t>Технички преглед - редован</t>
  </si>
  <si>
    <t>Технички преглед - ванредан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</si>
  <si>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</si>
  <si>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</si>
  <si>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предње електроинсталације до сигнализације (аутокабел на метар, кабел папучица, утичница, конектор)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</si>
  <si>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</si>
  <si>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</si>
  <si>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</si>
  <si>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</si>
  <si>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задње електроинсталације до сигнализације (са седмополним утикачем)</t>
  </si>
  <si>
    <t>Поправка електропокретача (са машинском услугом).
Обрада колектора, ротора, статора и пр. кућишта</t>
  </si>
  <si>
    <t>Поправка алтернатора (са машинском услугом).
Обрада колектора, (ротора, статора и декни)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</si>
  <si>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</si>
  <si>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</si>
  <si>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</si>
  <si>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</si>
  <si>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</si>
  <si>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</si>
  <si>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</si>
  <si>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металног рама седишта са клизачима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</si>
  <si>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</si>
  <si>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</si>
  <si>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</si>
  <si>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кровног носача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</si>
  <si>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</si>
  <si>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</si>
  <si>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страница товарног сандука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</si>
  <si>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</si>
  <si>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</si>
  <si>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</si>
  <si>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попречних гредица товарног сандука (пеглање, крпљење, варење)</t>
  </si>
  <si>
    <t>Поправка уздужних гредица товарног сандука (пеглање, крпљење, варење)</t>
  </si>
  <si>
    <t>Поправка и упасивање арњева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</si>
  <si>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</si>
  <si>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</si>
  <si>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</si>
  <si>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</si>
  <si>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</si>
  <si>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</si>
  <si>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</si>
  <si>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</si>
  <si>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</si>
  <si>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</si>
  <si>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</si>
  <si>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</si>
  <si>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</si>
  <si>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</si>
  <si>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</si>
  <si>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</si>
  <si>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</si>
  <si>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товарног сандука- после поправке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</si>
  <si>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</si>
  <si>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</si>
  <si>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инсталације за ваздух (по потреби замена металне дотрајале цеви или гумена цеви)</t>
  </si>
  <si>
    <t>Поправка примарних или секундарних вентила инсталације за ваздух са демонтажом и монтажом (за радну и помоћну кочницу)</t>
  </si>
  <si>
    <t>Поправка примарних или секундарних  цилиндара уљне инсталације са демонтажом и монтажом (за радну кочницу)</t>
  </si>
  <si>
    <t>Поправка опружног акумулатора (цилиндра) помоћне кочнице. 
По потреби замена.</t>
  </si>
  <si>
    <t>Поправка и по потреби замена двостепеног командног вентила помоћне кочнице</t>
  </si>
  <si>
    <t>Поправка двокраке полуге попречног моста помоћне кочнице</t>
  </si>
  <si>
    <t>Замена заптивних прстенова планетарног преноса на погонској осовини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</si>
  <si>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</si>
  <si>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</si>
  <si>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</si>
  <si>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носача (љуљашке) редуктора</t>
  </si>
  <si>
    <t>Поправка извода (копче) за погон хидро пумпе</t>
  </si>
  <si>
    <t>Поправка „Ц“ сектора мењача (брза-спора)</t>
  </si>
  <si>
    <t>Поправка „Р“ сектора мењача (полубрзине)</t>
  </si>
  <si>
    <t>Поправка инсталације бирача брзине цилиндрима и вентилима на мењачу</t>
  </si>
  <si>
    <t>Поправка инсталације хидроуправљачког механизма</t>
  </si>
  <si>
    <t>Замена конденз вентила на боци  за ваздух</t>
  </si>
  <si>
    <t>Замена тастера декомпресора или цилиндра моторне кочнице</t>
  </si>
  <si>
    <t>Замена моторне кочнице (клапне) и угибљивих спојница издувне гране</t>
  </si>
  <si>
    <t>Поправка довода горива и озрачавање система</t>
  </si>
  <si>
    <t>Хидротест главе мотора</t>
  </si>
  <si>
    <t>Мерење компресије мотора</t>
  </si>
  <si>
    <t>Поправка турбине за хлађење мотора (ваздушно хлађење мотора)</t>
  </si>
  <si>
    <t>Поправка задњег моста кабине са бравом и вешањем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</si>
  <si>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</si>
  <si>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</si>
  <si>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</si>
  <si>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</si>
  <si>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</si>
  <si>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</si>
  <si>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</si>
  <si>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</si>
  <si>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</si>
  <si>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</si>
  <si>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</si>
  <si>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чаура и осовиница пред.+зад. стабилизатора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</si>
  <si>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</si>
  <si>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</si>
  <si>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</si>
  <si>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</si>
  <si>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осовина и чаура предњег огибљења кабине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</si>
  <si>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</si>
  <si>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</si>
  <si>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</si>
  <si>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>Главни цилиндар квачила</t>
  </si>
  <si>
    <t>Помоћни цилиндар квачила</t>
  </si>
  <si>
    <t>Редуктор</t>
  </si>
  <si>
    <t xml:space="preserve">Генерална мотора </t>
  </si>
  <si>
    <t xml:space="preserve">Прекидач светла </t>
  </si>
  <si>
    <t>Посуда за прење стакла</t>
  </si>
  <si>
    <t>Цилиндар квачила - главни</t>
  </si>
  <si>
    <t>Цилиндар квачила – помоћни</t>
  </si>
  <si>
    <t>Црево хидрауличног квачила</t>
  </si>
  <si>
    <t>Електрични мотор брисача</t>
  </si>
  <si>
    <t>Задњи браник</t>
  </si>
  <si>
    <t>Врата лева/десна</t>
  </si>
  <si>
    <t>Вакуум пумпа серво уређаја</t>
  </si>
  <si>
    <t>Цугови задњег трапа</t>
  </si>
  <si>
    <t>Предња баланс штангла - везни штап</t>
  </si>
  <si>
    <t xml:space="preserve">Фелна точка   </t>
  </si>
  <si>
    <t xml:space="preserve">Чекрк </t>
  </si>
  <si>
    <t>Полуга хидрауличне пумпе</t>
  </si>
  <si>
    <t>Степеник за улазак у кабину</t>
  </si>
  <si>
    <t>Потезница - предња</t>
  </si>
  <si>
    <t>Саобраћајни троугао Еуро</t>
  </si>
  <si>
    <t>Поправка редуктора (за расподелу преноса пр.+задња вуча)</t>
  </si>
  <si>
    <t>Тахограф 1318 - електронски - нов</t>
  </si>
  <si>
    <t>Давач импулса за тахограф - електронски</t>
  </si>
  <si>
    <t>Обруч фелни челични</t>
  </si>
  <si>
    <t>Црево за дување гуме</t>
  </si>
  <si>
    <t>Носач ретровизора зглобни</t>
  </si>
  <si>
    <t>Усисна цев</t>
  </si>
  <si>
    <t>Потезница - задња са аутоматском копчом</t>
  </si>
  <si>
    <t>Појас 9.00 Р 20</t>
  </si>
  <si>
    <t>Антифриз (-40⁰C)</t>
  </si>
  <si>
    <t>Сајла километар-сата</t>
  </si>
  <si>
    <t>Предњи  амортизер леви/десни</t>
  </si>
  <si>
    <t>Реглажа шпура предњих точкова са заменом осовинице рукавца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</si>
  <si>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</si>
  <si>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</si>
  <si>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</si>
  <si>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</si>
  <si>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</si>
  <si>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</si>
  <si>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</si>
  <si>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</si>
  <si>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</si>
  <si>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</si>
  <si>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</si>
  <si>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</si>
  <si>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</si>
  <si>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</si>
  <si>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</si>
  <si>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</si>
  <si>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Виљушка  квачила</t>
  </si>
  <si>
    <t>Предњи браник</t>
  </si>
  <si>
    <t>Бочно стакло кабине лево/десно</t>
  </si>
  <si>
    <t>Гума спољна 185/75 Р16Ц М+С</t>
  </si>
  <si>
    <t>Унутрашња гума 6.5 х 16</t>
  </si>
  <si>
    <t>Гарнитура предњег трапа</t>
  </si>
  <si>
    <t>Фелне Т75</t>
  </si>
  <si>
    <t>Возачко стакло Т75 двослојно</t>
  </si>
  <si>
    <t>Ротационо светло 12V</t>
  </si>
  <si>
    <t>Фар Т75</t>
  </si>
  <si>
    <t>Термометар 2/3м</t>
  </si>
  <si>
    <t>АПУ-4 (Аутоматски прекидач управљача)</t>
  </si>
  <si>
    <t>Црево по узорку</t>
  </si>
  <si>
    <t>Носач четкица</t>
  </si>
  <si>
    <t>Носач диода</t>
  </si>
  <si>
    <t>Реглер</t>
  </si>
  <si>
    <t>Мотор посуде за прање стакла</t>
  </si>
  <si>
    <t>Носач мењача ТАМ</t>
  </si>
  <si>
    <t>Вијак кардана</t>
  </si>
  <si>
    <t>Диодна плоча „Искра“</t>
  </si>
  <si>
    <t>Кућиште осигурача</t>
  </si>
  <si>
    <t>Рукуница волана</t>
  </si>
  <si>
    <t>Клацкалица</t>
  </si>
  <si>
    <t>Подизач вентила</t>
  </si>
  <si>
    <t>Вођица вентила</t>
  </si>
  <si>
    <t>Ременица радилице мотора</t>
  </si>
  <si>
    <t>Радилица мотора</t>
  </si>
  <si>
    <t>Аутомат алнасера 12V</t>
  </si>
  <si>
    <t>Декна алнасера</t>
  </si>
  <si>
    <t>Носач резервног точка</t>
  </si>
  <si>
    <t>Конусно тањирасти зупчаник</t>
  </si>
  <si>
    <t>Чеони зупчаник са тркачима</t>
  </si>
  <si>
    <t>Декла чеоног зупчаника</t>
  </si>
  <si>
    <t>Зупчаник полуососвине</t>
  </si>
  <si>
    <t>Термостат Вебасто грејања</t>
  </si>
  <si>
    <t>Гребенасти прекидач Вебасто грејања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</si>
  <si>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</si>
  <si>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</si>
  <si>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</si>
  <si>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</si>
  <si>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</si>
  <si>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</si>
  <si>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</si>
  <si>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</si>
  <si>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</si>
  <si>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</si>
  <si>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</si>
  <si>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</si>
  <si>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</si>
  <si>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</si>
  <si>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</si>
  <si>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</si>
  <si>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</si>
  <si>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</si>
  <si>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</si>
  <si>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</si>
  <si>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</si>
  <si>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</si>
  <si>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</si>
  <si>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</si>
  <si>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</si>
  <si>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</si>
  <si>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</si>
  <si>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</si>
  <si>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</si>
  <si>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</si>
  <si>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</si>
  <si>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</si>
  <si>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</si>
  <si>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</si>
  <si>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</si>
  <si>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</si>
  <si>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</si>
  <si>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</si>
  <si>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</si>
  <si>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</si>
  <si>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</si>
  <si>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</si>
  <si>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</si>
  <si>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</si>
  <si>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</si>
  <si>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</si>
  <si>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</si>
  <si>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</si>
  <si>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</si>
  <si>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</si>
  <si>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</si>
  <si>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</si>
  <si>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</si>
  <si>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</si>
  <si>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</si>
  <si>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</si>
  <si>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</si>
  <si>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</si>
  <si>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</si>
  <si>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</si>
  <si>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</si>
  <si>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</si>
  <si>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</si>
  <si>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</si>
  <si>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</si>
  <si>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</si>
  <si>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</si>
  <si>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</si>
  <si>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</si>
  <si>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</si>
  <si>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</si>
  <si>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</si>
  <si>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</si>
  <si>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</si>
  <si>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</si>
  <si>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кровног носача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</si>
  <si>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</si>
  <si>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</si>
  <si>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</si>
  <si>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</si>
  <si>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</si>
  <si>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</si>
  <si>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</si>
  <si>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</si>
  <si>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</si>
  <si>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</si>
  <si>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</si>
  <si>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</si>
  <si>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</si>
  <si>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</si>
  <si>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</si>
  <si>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</si>
  <si>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</si>
  <si>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</si>
  <si>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</si>
  <si>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</si>
  <si>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</si>
  <si>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</si>
  <si>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</si>
  <si>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</si>
  <si>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</si>
  <si>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</si>
  <si>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</si>
  <si>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</si>
  <si>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</si>
  <si>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</si>
  <si>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</si>
  <si>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</si>
  <si>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</si>
  <si>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</si>
  <si>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</si>
  <si>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</si>
  <si>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</si>
  <si>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</si>
  <si>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</si>
  <si>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</si>
  <si>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</si>
  <si>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</si>
  <si>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</si>
  <si>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</si>
  <si>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</si>
  <si>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</si>
  <si>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</si>
  <si>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</si>
  <si>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</si>
  <si>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</si>
  <si>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</si>
  <si>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</si>
  <si>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</si>
  <si>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</si>
  <si>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</si>
  <si>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</si>
  <si>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</si>
  <si>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</si>
  <si>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</si>
  <si>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</si>
  <si>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</si>
  <si>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</si>
  <si>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</si>
  <si>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</si>
  <si>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</si>
  <si>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</si>
  <si>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</si>
  <si>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</si>
  <si>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</si>
  <si>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</si>
  <si>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</si>
  <si>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</si>
  <si>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</si>
  <si>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</si>
  <si>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</si>
  <si>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</si>
  <si>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</si>
  <si>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</si>
  <si>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</si>
  <si>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</si>
  <si>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</si>
  <si>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</si>
  <si>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 xml:space="preserve"> Cug gibnja -uzengija-</t>
  </si>
  <si>
    <t>Blatobran L+ D</t>
  </si>
  <si>
    <t xml:space="preserve">Boca za vazduh </t>
  </si>
  <si>
    <t>Bočna zuta svetla</t>
  </si>
  <si>
    <t>Brezoni točka</t>
  </si>
  <si>
    <t>Čas rada normiranih radova dinar/čas</t>
  </si>
  <si>
    <t>Cilindar opterećenja</t>
  </si>
  <si>
    <t>Cilindar točka</t>
  </si>
  <si>
    <t xml:space="preserve">Creva za vazduh </t>
  </si>
  <si>
    <t>Ekcentar</t>
  </si>
  <si>
    <t>Elektro instalacija</t>
  </si>
  <si>
    <t xml:space="preserve">EURO Priključci creva </t>
  </si>
  <si>
    <t>Felna</t>
  </si>
  <si>
    <t>GO Kočnica sa prikazom dijagrama kočenja</t>
  </si>
  <si>
    <t>Garnitura opruga točka za kočenje</t>
  </si>
  <si>
    <t>Gibanj</t>
  </si>
  <si>
    <t>Katadiopter beli</t>
  </si>
  <si>
    <t>Komplet priprema I farbanje prikolice</t>
  </si>
  <si>
    <t>Ležaj tocka</t>
  </si>
  <si>
    <t>Nalepnica za obeležavanje brzine 70-80-90</t>
  </si>
  <si>
    <t xml:space="preserve">Pakne kočnice </t>
  </si>
  <si>
    <t>Poluga osovine ekcentra</t>
  </si>
  <si>
    <t>Prednja bela svetla za obeležavanje</t>
  </si>
  <si>
    <t>Semering točka</t>
  </si>
  <si>
    <t>Servisni pregled elektroinstalacije</t>
  </si>
  <si>
    <t>Trokut</t>
  </si>
  <si>
    <t>Ugradnja utičnica za kamion</t>
  </si>
  <si>
    <t>Vazdušni kočioni cilindar</t>
  </si>
  <si>
    <t xml:space="preserve">Ventil boce za vazduh </t>
  </si>
  <si>
    <t>Zadnja lampa</t>
  </si>
  <si>
    <t>Čas rada normiranih radova dinar - cas</t>
  </si>
  <si>
    <t>Ležaj točka</t>
  </si>
  <si>
    <t>Servisni pregled elektro instalacije</t>
  </si>
  <si>
    <t>G O Kočnica sa prikazom dijagrama kočenja</t>
  </si>
  <si>
    <t>Garnitura opruga tocka za kocenje</t>
  </si>
  <si>
    <t>Komlet priprema I farbanje prikolice</t>
  </si>
  <si>
    <t>Zamena rotora alternatora</t>
  </si>
  <si>
    <t>Zamena reglera</t>
  </si>
  <si>
    <t>Zamena dioda</t>
  </si>
  <si>
    <t>Zamena ležajeva alternatora</t>
  </si>
  <si>
    <t>Nov alternator</t>
  </si>
  <si>
    <t>Remenica alternatora</t>
  </si>
  <si>
    <t>Klinasti kaiš alternatora</t>
  </si>
  <si>
    <t>Zamena rotora alnasera</t>
  </si>
  <si>
    <t>Zamena statora alnasera</t>
  </si>
  <si>
    <t>Zamena četikica alnasera</t>
  </si>
  <si>
    <t>Zamena biksni alnasera</t>
  </si>
  <si>
    <t>Zamena bendiksa</t>
  </si>
  <si>
    <t>Zamena bendiksa alnasera</t>
  </si>
  <si>
    <t>Akumulator 12V 66Ah</t>
  </si>
  <si>
    <t>Zamena kardana pogona</t>
  </si>
  <si>
    <t>Zamena kardana vratila</t>
  </si>
  <si>
    <t>Kardan kosilice</t>
  </si>
  <si>
    <t>Zamena poklopca menjača</t>
  </si>
  <si>
    <t>Birač brzine</t>
  </si>
  <si>
    <t>Set kvačila</t>
  </si>
  <si>
    <t>Zamena brave za paljenje</t>
  </si>
  <si>
    <t>Generalna popravka motora</t>
  </si>
  <si>
    <t>Generalna popravka menjača</t>
  </si>
  <si>
    <t>Tapaciranje sedišta</t>
  </si>
  <si>
    <t>Novo sedište vozača</t>
  </si>
  <si>
    <t>Zamena ulja</t>
  </si>
  <si>
    <t>Zamena vazdušnog filtera</t>
  </si>
  <si>
    <t>Zamena uljnog filtera</t>
  </si>
  <si>
    <t>Klackalice motora</t>
  </si>
  <si>
    <t>Glava motora</t>
  </si>
  <si>
    <t>Podizači ventila</t>
  </si>
  <si>
    <t>Zamena ulja u reduktoru</t>
  </si>
  <si>
    <t>Zamena ulja u menjaču</t>
  </si>
  <si>
    <t>Reduktor</t>
  </si>
  <si>
    <t>Brava za paljenje sa ključem</t>
  </si>
  <si>
    <t>Zamena semeringa menjača</t>
  </si>
  <si>
    <t>Zamena zupčanika menjača</t>
  </si>
  <si>
    <t>Noževi za kosilicu</t>
  </si>
  <si>
    <t>Alnaser</t>
  </si>
  <si>
    <t>Rotor alnasera</t>
  </si>
  <si>
    <t>Stator alnasera</t>
  </si>
  <si>
    <t>Četkice alternatora</t>
  </si>
  <si>
    <t>Biksne alternatora</t>
  </si>
  <si>
    <t>Alternator</t>
  </si>
  <si>
    <t>Ležajevi alternatora</t>
  </si>
  <si>
    <t>Rotor alternatora</t>
  </si>
  <si>
    <t>Stator alternatora</t>
  </si>
  <si>
    <t>Regler alternatora</t>
  </si>
  <si>
    <t>Generalna motora</t>
  </si>
  <si>
    <t>Zamena dihtinga glave</t>
  </si>
  <si>
    <t>Zamena termostata motora</t>
  </si>
  <si>
    <t>Dihting ventil dekle</t>
  </si>
  <si>
    <t>Semering radilice - prednji</t>
  </si>
  <si>
    <t>Semering radilice - zadnji</t>
  </si>
  <si>
    <t>Dihtung kartera</t>
  </si>
  <si>
    <t>Zamena ulja u motoru</t>
  </si>
  <si>
    <t>Ulošci dizni</t>
  </si>
  <si>
    <t>Tariranje pumpe visokog pritiska</t>
  </si>
  <si>
    <t>Filter za gorivo</t>
  </si>
  <si>
    <t>AC pumpa za gorivo</t>
  </si>
  <si>
    <t>Crevo goriva</t>
  </si>
  <si>
    <t>Ventilator - kaiš</t>
  </si>
  <si>
    <t>Ventilator</t>
  </si>
  <si>
    <t>Ulje u menjaču i reduktoru (pak. od 1l)</t>
  </si>
  <si>
    <t>12 platna, 680х180-15</t>
  </si>
  <si>
    <t xml:space="preserve">Spoljna guma, 560х165-11 </t>
  </si>
  <si>
    <t>Prednji hidraulični cilindar krana</t>
  </si>
  <si>
    <t>Ležajevi prednjeg točka</t>
  </si>
  <si>
    <t>Ležajevi zadnjeg točka</t>
  </si>
  <si>
    <t>Poluosovina</t>
  </si>
  <si>
    <t>Ležaj poluosovine</t>
  </si>
  <si>
    <t>Semering poluosovine</t>
  </si>
  <si>
    <t>Hidraulična pumpa volana</t>
  </si>
  <si>
    <t>Kućište volana</t>
  </si>
  <si>
    <t>Kraj spone</t>
  </si>
  <si>
    <t>Lanac za podizanje krana</t>
  </si>
  <si>
    <t>Lančanici</t>
  </si>
  <si>
    <t>Uljna pumpa</t>
  </si>
  <si>
    <t>Vodena pumpa</t>
  </si>
  <si>
    <t>Diferencijal</t>
  </si>
  <si>
    <t>Garnitura dihtunga menjača</t>
  </si>
  <si>
    <t>Garnitura dihtunga motora</t>
  </si>
  <si>
    <t>Kočioni cilindar - glavni</t>
  </si>
  <si>
    <t>Kočioni cilindar - pomoćni</t>
  </si>
  <si>
    <t>Pakne</t>
  </si>
  <si>
    <t>Doboš</t>
  </si>
  <si>
    <t>Opruge pakni</t>
  </si>
  <si>
    <t>Garnitura razovda - lanac i lančanici</t>
  </si>
  <si>
    <t>Bregasta osovina</t>
  </si>
  <si>
    <t>Klackalice</t>
  </si>
  <si>
    <t>Čep uljni</t>
  </si>
  <si>
    <t>Nosač motora</t>
  </si>
  <si>
    <t>Nosač menjača</t>
  </si>
  <si>
    <t>Poluge birača brzine</t>
  </si>
  <si>
    <t>Unutrašnja guma 15 cola</t>
  </si>
  <si>
    <t>Unutrašnja guma 11 cola</t>
  </si>
  <si>
    <t>Antifriz (pak. od 1l)</t>
  </si>
  <si>
    <t>Cena rada normativ din - čas</t>
  </si>
  <si>
    <t>Semering radilice motora</t>
  </si>
  <si>
    <t>Hidraulično ulje (pak. od 1l)</t>
  </si>
  <si>
    <t>Filter hidraulike</t>
  </si>
  <si>
    <t>Motorno ulje</t>
  </si>
  <si>
    <t>Filter ulja</t>
  </si>
  <si>
    <t>Remont vodene pumpe</t>
  </si>
  <si>
    <t>Remont trapa</t>
  </si>
  <si>
    <t>Remont plivajućeg zamajca</t>
  </si>
  <si>
    <t>Kontrola alnasera i alternatora</t>
  </si>
  <si>
    <t xml:space="preserve">Замена пред филтера горива </t>
  </si>
  <si>
    <t>Замена филтера горива</t>
  </si>
  <si>
    <t>Замена филтер ваздуха/без кућишта</t>
  </si>
  <si>
    <t>Замена филтера улошка уља</t>
  </si>
  <si>
    <t>Замена дихтунг вентил декле (кпт)</t>
  </si>
  <si>
    <t xml:space="preserve">Замена моторног уља у мотору </t>
  </si>
  <si>
    <t>лит</t>
  </si>
  <si>
    <t>Замена пумпе за уље</t>
  </si>
  <si>
    <t xml:space="preserve">Замена шипке за мерење уља </t>
  </si>
  <si>
    <t>Замена гибљивог црева издувне гране</t>
  </si>
  <si>
    <t>Замена металног црева издувне гране</t>
  </si>
  <si>
    <t xml:space="preserve">Замена РК-Каиш виско вентилатора </t>
  </si>
  <si>
    <t>Замена РК-каиша водене пумпе</t>
  </si>
  <si>
    <t xml:space="preserve">Замена виско вентилатора </t>
  </si>
  <si>
    <t>Замена водене пумпе (кпт)</t>
  </si>
  <si>
    <t>Замена кугле славине за испуштање моторног уља на картеру</t>
  </si>
  <si>
    <t xml:space="preserve">Замена поклопца картер мотора </t>
  </si>
  <si>
    <t>Замена дихтованог поклопца картер мотора</t>
  </si>
  <si>
    <t>Ревизија алтернатора</t>
  </si>
  <si>
    <t>Ревизија анласера</t>
  </si>
  <si>
    <t>Замена акумулатора 12V 180Ah</t>
  </si>
  <si>
    <t>Замена магистрале common rail</t>
  </si>
  <si>
    <t>koм</t>
  </si>
  <si>
    <t>Ревизија турбине</t>
  </si>
  <si>
    <t>Замена турбине</t>
  </si>
  <si>
    <t>Замена цеви турбине</t>
  </si>
  <si>
    <t>Замена резервоара</t>
  </si>
  <si>
    <t>Замена пловка резервоара са пумпом</t>
  </si>
  <si>
    <t>Замена ручне пумпе</t>
  </si>
  <si>
    <t>Замена цеви од резервоара</t>
  </si>
  <si>
    <t>Замена усисног грла за сипање горива</t>
  </si>
  <si>
    <t>Замена грејача течности</t>
  </si>
  <si>
    <t>Замена електронске сонде са алармом ниског и високог притиска</t>
  </si>
  <si>
    <t>Замена прикључка за екстерни резервоар и система за допуњавање гориво</t>
  </si>
  <si>
    <t>Радови који нису дати описом позиције дин/час</t>
  </si>
  <si>
    <t>Приколица KRONE</t>
  </si>
  <si>
    <t>Замена спољашње гуме (доноси поручилац)385/65 R 22.5</t>
  </si>
  <si>
    <t>Замена кочионих чељусти</t>
  </si>
  <si>
    <t xml:space="preserve">Замена дискова </t>
  </si>
  <si>
    <t>Замена штелера кочница</t>
  </si>
  <si>
    <t>Замена диск плочица</t>
  </si>
  <si>
    <t>Замена сензора АВS-a</t>
  </si>
  <si>
    <t>Замена сензора истрошености диск плочица</t>
  </si>
  <si>
    <t xml:space="preserve">Замена тристоп вентила </t>
  </si>
  <si>
    <t>Замена боце ваздуха</t>
  </si>
  <si>
    <t>Замена амортизера предњи</t>
  </si>
  <si>
    <t>Замена чаура амортизера</t>
  </si>
  <si>
    <t>Замена ваздушних јастука - (кпт)</t>
  </si>
  <si>
    <t>Замена полугибња  приколице предњи/задњи (кпт)</t>
  </si>
  <si>
    <t>Замена црева за ваздух по     1 м</t>
  </si>
  <si>
    <t>Замена спојнице за ваздух</t>
  </si>
  <si>
    <t>Замена утикача</t>
  </si>
  <si>
    <t>Замена блатобрана  пвц</t>
  </si>
  <si>
    <t xml:space="preserve">Демонтажа/монтажа точка </t>
  </si>
  <si>
    <t>Демонтажа/монтажа главчине точка</t>
  </si>
  <si>
    <t>Поправка главчине точка (вађење заломљених  брезона/по брезону)</t>
  </si>
  <si>
    <t xml:space="preserve">Замена фелне точка </t>
  </si>
  <si>
    <t xml:space="preserve">Замена габарита </t>
  </si>
  <si>
    <t>Замена катадиоптера</t>
  </si>
  <si>
    <t xml:space="preserve">Замена штоп лампе </t>
  </si>
  <si>
    <t>Подмазивање приколице</t>
  </si>
  <si>
    <t>Замена вентила нивелације ваздушних јастука</t>
  </si>
  <si>
    <t>Замена ваздушне инсталације и електро инсталације</t>
  </si>
  <si>
    <t>Замена гумене инсталације по 1 м</t>
  </si>
  <si>
    <t xml:space="preserve">Замена електроинсталације по 1 м </t>
  </si>
  <si>
    <t>Остали радови које нису наведени описом позиције дин/час</t>
  </si>
  <si>
    <t>čas</t>
  </si>
  <si>
    <t>IVECO DAILY  35 S 13               BR ŠASIJE  ZCFC135900505551</t>
  </si>
  <si>
    <t>л</t>
  </si>
  <si>
    <t>Л</t>
  </si>
  <si>
    <t>Агрегат ТОРПЕДО</t>
  </si>
  <si>
    <t xml:space="preserve">Замена / доливање уља у мотору </t>
  </si>
  <si>
    <t>L</t>
  </si>
  <si>
    <t>Замена филтера уља</t>
  </si>
  <si>
    <t>Замена уља у бош пумпи - лит</t>
  </si>
  <si>
    <t>Замена филтера горива - груби</t>
  </si>
  <si>
    <t>Замена филтера горива - фини</t>
  </si>
  <si>
    <t>Замена уља у филтеру за ваздух - мокри филтери</t>
  </si>
  <si>
    <t>Замена ремена</t>
  </si>
  <si>
    <t>И/У точка</t>
  </si>
  <si>
    <t>И/У добоша</t>
  </si>
  <si>
    <t>Обрада добоша</t>
  </si>
  <si>
    <t>Замена кочионих облога</t>
  </si>
  <si>
    <t>Замена кочионог цилиндра</t>
  </si>
  <si>
    <t>Штеловање кочница</t>
  </si>
  <si>
    <t>Замена брезона точка</t>
  </si>
  <si>
    <t>Замена фелне</t>
  </si>
  <si>
    <t>Замена ваздушних спојки</t>
  </si>
  <si>
    <t>Замена црева за ваздух дин/м</t>
  </si>
  <si>
    <t>m</t>
  </si>
  <si>
    <t>Дихтовање мотора - кпт</t>
  </si>
  <si>
    <t>и/у главе мотора и заптивање главе мотора</t>
  </si>
  <si>
    <t>Заме печурке усисног вентила</t>
  </si>
  <si>
    <t>Замена печурке издувног вентила</t>
  </si>
  <si>
    <t>Заптивање брагасте осовине</t>
  </si>
  <si>
    <t xml:space="preserve">Замена утикача </t>
  </si>
  <si>
    <t xml:space="preserve">Замена кабела </t>
  </si>
  <si>
    <t>И/У анласера</t>
  </si>
  <si>
    <t>Замена четкица анласера</t>
  </si>
  <si>
    <t>Замена лежаја/чауре анласера</t>
  </si>
  <si>
    <t>Замена бендикса</t>
  </si>
  <si>
    <t>Замена задње лампе - кпт</t>
  </si>
  <si>
    <t>Замена сијалица лампе</t>
  </si>
  <si>
    <t xml:space="preserve">И/У пвп </t>
  </si>
  <si>
    <t>Тарирање пвп</t>
  </si>
  <si>
    <t>и/у дизни</t>
  </si>
  <si>
    <t>Замена дизни</t>
  </si>
  <si>
    <t>Чишђење дизни</t>
  </si>
  <si>
    <t>Замена регулатора обртаја пвп</t>
  </si>
  <si>
    <t>Замена ац пумпе</t>
  </si>
  <si>
    <t>Замена ваздушног вентила</t>
  </si>
  <si>
    <t xml:space="preserve">Замена електричне инсталације по m </t>
  </si>
  <si>
    <t>Замена гибња - кпт</t>
  </si>
  <si>
    <t>Превоз возила у квару дин/км</t>
  </si>
  <si>
    <t>Електричарски радови који нису дати описом позиције</t>
  </si>
  <si>
    <t>Браварски радови  дин/час</t>
  </si>
  <si>
    <t>Лимарско / фарбарски радови  дин/час</t>
  </si>
  <si>
    <t>Остали радови који нису дати описом позиције дин/час</t>
  </si>
  <si>
    <t>Табела 1</t>
  </si>
  <si>
    <t>Замена средњег лежаја кардана</t>
  </si>
  <si>
    <t>Допуна обавезне опреме у возилу - сајла за вучу</t>
  </si>
  <si>
    <t>Табела 2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</si>
  <si>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</si>
  <si>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</si>
  <si>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</si>
  <si>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</si>
  <si>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</si>
  <si>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</si>
  <si>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</si>
  <si>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</si>
  <si>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</si>
  <si>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</si>
  <si>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</si>
  <si>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</si>
  <si>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</si>
  <si>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</si>
  <si>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</si>
  <si>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</si>
  <si>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</si>
  <si>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</si>
  <si>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</si>
  <si>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</si>
  <si>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</si>
  <si>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</si>
  <si>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</si>
  <si>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</si>
  <si>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</si>
  <si>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</si>
  <si>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</si>
  <si>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</si>
  <si>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</si>
  <si>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</si>
  <si>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</si>
  <si>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</si>
  <si>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</si>
  <si>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</si>
  <si>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</si>
  <si>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</si>
  <si>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Демонт / монтажа и замена лежајева точка.</t>
  </si>
  <si>
    <t>Рдови који нису дати описом позиције din/čas</t>
  </si>
  <si>
    <t>мет</t>
  </si>
  <si>
    <t>гарн</t>
  </si>
  <si>
    <t xml:space="preserve">Техничко одржавање агрегата POWERLINK MTU 650 KAT са погонски сус агрегатом MTU SER BR 16701004334  576 Kw 12 cilindara "v" raspored </t>
  </si>
  <si>
    <t>Поправка главног  цилиндра кочница - мања</t>
  </si>
  <si>
    <t>Појас 10.00 x 20   I – 68</t>
  </si>
  <si>
    <t>Унутрашња гума 10.00 x 20   I – 68</t>
  </si>
  <si>
    <t>Спољна гума 10.00 x 20   I – 68
Комплет са балансирањем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</si>
  <si>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</si>
  <si>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Kоличина</t>
  </si>
  <si>
    <t>Услуга</t>
  </si>
  <si>
    <t>Јединична цена без ПДВ</t>
  </si>
  <si>
    <t>Јединична цена са ПДВ</t>
  </si>
  <si>
    <t>Укупна цена без ПДВ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</si>
  <si>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</si>
  <si>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</si>
  <si>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</si>
  <si>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</si>
  <si>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</si>
  <si>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</si>
  <si>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</si>
  <si>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</si>
  <si>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</si>
  <si>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</si>
  <si>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</si>
  <si>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</si>
  <si>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</si>
  <si>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</si>
  <si>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</si>
  <si>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</si>
  <si>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</si>
  <si>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</si>
  <si>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</si>
  <si>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</si>
  <si>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</si>
  <si>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</si>
  <si>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</si>
  <si>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</si>
  <si>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</si>
  <si>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</si>
  <si>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</si>
  <si>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</si>
  <si>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</si>
  <si>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</si>
  <si>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</si>
  <si>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</si>
  <si>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</si>
  <si>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</si>
  <si>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</si>
  <si>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</si>
  <si>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</si>
  <si>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</si>
  <si>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</si>
  <si>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</si>
  <si>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</si>
  <si>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</si>
  <si>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</si>
  <si>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</si>
  <si>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</si>
  <si>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</si>
  <si>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</si>
  <si>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</si>
  <si>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</si>
  <si>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</si>
  <si>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</si>
  <si>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</si>
  <si>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</si>
  <si>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</si>
  <si>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</si>
  <si>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</si>
  <si>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</si>
  <si>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</si>
  <si>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</si>
  <si>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</si>
  <si>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</si>
  <si>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</si>
  <si>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</si>
  <si>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</si>
  <si>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</si>
  <si>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</si>
  <si>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</si>
  <si>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</si>
  <si>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</si>
  <si>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</si>
  <si>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</si>
  <si>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</si>
  <si>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</si>
  <si>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</si>
  <si>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</si>
  <si>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</si>
  <si>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</si>
  <si>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</si>
  <si>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</si>
  <si>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</si>
  <si>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</si>
  <si>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</si>
  <si>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</si>
  <si>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</si>
  <si>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</si>
  <si>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</si>
  <si>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</si>
  <si>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</si>
  <si>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</si>
  <si>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</si>
  <si>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</si>
  <si>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</si>
  <si>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</si>
  <si>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</si>
  <si>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</si>
  <si>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</si>
  <si>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</si>
  <si>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</si>
  <si>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</si>
  <si>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</si>
  <si>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</si>
  <si>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</si>
  <si>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</si>
  <si>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</si>
  <si>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</si>
  <si>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</si>
  <si>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</si>
  <si>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</si>
  <si>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</si>
  <si>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</si>
  <si>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</si>
  <si>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</si>
  <si>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</si>
  <si>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</si>
  <si>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</si>
  <si>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</si>
  <si>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</si>
  <si>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</si>
  <si>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</si>
  <si>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</si>
  <si>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</si>
  <si>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</si>
  <si>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</si>
  <si>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</si>
  <si>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</si>
  <si>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</si>
  <si>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</si>
  <si>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</si>
  <si>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</si>
  <si>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</si>
  <si>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</si>
  <si>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</si>
  <si>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</si>
  <si>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</si>
  <si>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</si>
  <si>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</si>
  <si>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</si>
  <si>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</si>
  <si>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</si>
  <si>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</si>
  <si>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</si>
  <si>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</si>
  <si>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</si>
  <si>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</si>
  <si>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</si>
  <si>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</si>
  <si>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</si>
  <si>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</si>
  <si>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</si>
  <si>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</si>
  <si>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</si>
  <si>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</si>
  <si>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</si>
  <si>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</si>
  <si>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</si>
  <si>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</si>
  <si>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</si>
  <si>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</si>
  <si>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</si>
  <si>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</si>
  <si>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</si>
  <si>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</si>
  <si>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</si>
  <si>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</si>
  <si>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</si>
  <si>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</si>
  <si>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</si>
  <si>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</si>
  <si>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</si>
  <si>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</si>
  <si>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</si>
  <si>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</si>
  <si>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</si>
  <si>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</si>
  <si>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</si>
  <si>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</si>
  <si>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</si>
  <si>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</si>
  <si>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</si>
  <si>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</si>
  <si>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</si>
  <si>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</si>
  <si>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</si>
  <si>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</si>
  <si>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</si>
  <si>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</si>
  <si>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</si>
  <si>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</si>
  <si>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</si>
  <si>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</si>
  <si>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</si>
  <si>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</si>
  <si>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</si>
  <si>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</si>
  <si>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Укупно без ПДВ-а:</t>
  </si>
  <si>
    <t>Укупан износ ПДВ-а:</t>
  </si>
  <si>
    <t>Укупно:</t>
  </si>
  <si>
    <t>Табела 3</t>
  </si>
  <si>
    <t>Табела 4</t>
  </si>
  <si>
    <t>Табела 5</t>
  </si>
  <si>
    <t>Табела 6</t>
  </si>
  <si>
    <t>Табела 7</t>
  </si>
  <si>
    <t>Табела 8</t>
  </si>
  <si>
    <t>Табела 9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</si>
  <si>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</si>
  <si>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</si>
  <si>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</si>
  <si>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</si>
  <si>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</si>
  <si>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</si>
  <si>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</si>
  <si>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</si>
  <si>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</si>
  <si>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</si>
  <si>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</si>
  <si>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</si>
  <si>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</si>
  <si>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</si>
  <si>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</si>
  <si>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</si>
  <si>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</si>
  <si>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</si>
  <si>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</si>
  <si>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</si>
  <si>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</si>
  <si>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</si>
  <si>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</si>
  <si>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</si>
  <si>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</si>
  <si>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</si>
  <si>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</si>
  <si>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</si>
  <si>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</si>
  <si>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</si>
  <si>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</si>
  <si>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</si>
  <si>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</si>
  <si>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</si>
  <si>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</si>
  <si>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</si>
  <si>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</si>
  <si>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</si>
  <si>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</si>
  <si>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</si>
  <si>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</si>
  <si>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</si>
  <si>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</si>
  <si>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</si>
  <si>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</si>
  <si>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</si>
  <si>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</si>
  <si>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</si>
  <si>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</si>
  <si>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</si>
  <si>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</si>
  <si>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</si>
  <si>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</si>
  <si>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</si>
  <si>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</si>
  <si>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</si>
  <si>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</si>
  <si>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</si>
  <si>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</si>
  <si>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</si>
  <si>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</si>
  <si>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</si>
  <si>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</si>
  <si>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</si>
  <si>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</si>
  <si>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</si>
  <si>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</si>
  <si>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</si>
  <si>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</si>
  <si>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</si>
  <si>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</si>
  <si>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</si>
  <si>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</si>
  <si>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</si>
  <si>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</si>
  <si>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</si>
  <si>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</si>
  <si>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</si>
  <si>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</si>
  <si>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</si>
  <si>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</si>
  <si>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</si>
  <si>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</si>
  <si>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</si>
  <si>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</si>
  <si>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</si>
  <si>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</si>
  <si>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</si>
  <si>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</si>
  <si>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</si>
  <si>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</si>
  <si>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</si>
  <si>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</si>
  <si>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</si>
  <si>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</si>
  <si>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</si>
  <si>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</si>
  <si>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</si>
  <si>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</si>
  <si>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</si>
  <si>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</si>
  <si>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</si>
  <si>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</si>
  <si>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</si>
  <si>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</si>
  <si>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</si>
  <si>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</si>
  <si>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</si>
  <si>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</si>
  <si>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</si>
  <si>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</si>
  <si>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</si>
  <si>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</si>
  <si>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</si>
  <si>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</si>
  <si>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</si>
  <si>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</si>
  <si>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</si>
  <si>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</si>
  <si>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</si>
  <si>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</si>
  <si>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</si>
  <si>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</si>
  <si>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</si>
  <si>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</si>
  <si>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</si>
  <si>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</si>
  <si>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</si>
  <si>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</si>
  <si>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</si>
  <si>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</si>
  <si>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</si>
  <si>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</si>
  <si>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</si>
  <si>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</si>
  <si>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</si>
  <si>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</si>
  <si>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ОПИС УСЛУГА И МАТЕРИЈАЛА ЗА Програм ''TAM 75-80''
''TAM 75-80''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</si>
  <si>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</si>
  <si>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</si>
  <si>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</si>
  <si>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</si>
  <si>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</si>
  <si>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</si>
  <si>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</si>
  <si>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</si>
  <si>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</si>
  <si>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</si>
  <si>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</si>
  <si>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</si>
  <si>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</si>
  <si>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</si>
  <si>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</si>
  <si>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</si>
  <si>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</si>
  <si>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</si>
  <si>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</si>
  <si>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</si>
  <si>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</si>
  <si>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</si>
  <si>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</si>
  <si>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</si>
  <si>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</si>
  <si>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</si>
  <si>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</si>
  <si>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</si>
  <si>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</si>
  <si>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</si>
  <si>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</si>
  <si>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</si>
  <si>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</si>
  <si>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</si>
  <si>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</si>
  <si>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</si>
  <si>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</si>
  <si>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</si>
  <si>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</si>
  <si>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</si>
  <si>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</si>
  <si>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</si>
  <si>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</si>
  <si>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</si>
  <si>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</si>
  <si>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</si>
  <si>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</si>
  <si>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</si>
  <si>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</si>
  <si>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</si>
  <si>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</si>
  <si>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</si>
  <si>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</si>
  <si>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</si>
  <si>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</si>
  <si>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</si>
  <si>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</si>
  <si>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</si>
  <si>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</si>
  <si>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</si>
  <si>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</si>
  <si>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</si>
  <si>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</si>
  <si>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</si>
  <si>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</si>
  <si>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</si>
  <si>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</si>
  <si>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</si>
  <si>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</si>
  <si>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</si>
  <si>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</si>
  <si>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</si>
  <si>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</si>
  <si>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</si>
  <si>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</si>
  <si>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</si>
  <si>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</si>
  <si>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</si>
  <si>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</si>
  <si>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</si>
  <si>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</si>
  <si>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</si>
  <si>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</si>
  <si>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</si>
  <si>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</si>
  <si>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</si>
  <si>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</si>
  <si>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</si>
  <si>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</si>
  <si>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</si>
  <si>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</si>
  <si>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</si>
  <si>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</si>
  <si>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</si>
  <si>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</si>
  <si>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</si>
  <si>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</si>
  <si>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</si>
  <si>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</si>
  <si>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</si>
  <si>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</si>
  <si>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</si>
  <si>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</si>
  <si>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</si>
  <si>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</si>
  <si>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</si>
  <si>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</si>
  <si>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</si>
  <si>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</si>
  <si>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</si>
  <si>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</si>
  <si>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</si>
  <si>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</si>
  <si>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</si>
  <si>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</si>
  <si>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</si>
  <si>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</si>
  <si>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</si>
  <si>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</si>
  <si>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</si>
  <si>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</si>
  <si>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</si>
  <si>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</si>
  <si>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</si>
  <si>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</si>
  <si>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</si>
  <si>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</si>
  <si>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</si>
  <si>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</si>
  <si>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</si>
  <si>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</si>
  <si>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</si>
  <si>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</si>
  <si>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</si>
  <si>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</si>
  <si>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</si>
  <si>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</si>
  <si>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</si>
  <si>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</si>
  <si>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</si>
  <si>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</si>
  <si>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</si>
  <si>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</si>
  <si>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</si>
  <si>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</si>
  <si>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</si>
  <si>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</si>
  <si>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</si>
  <si>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</si>
  <si>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</si>
  <si>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</si>
  <si>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</si>
  <si>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</si>
  <si>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</si>
  <si>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</si>
  <si>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</si>
  <si>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</si>
  <si>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</si>
  <si>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</si>
  <si>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</si>
  <si>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</si>
  <si>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</si>
  <si>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</si>
  <si>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</si>
  <si>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ОПИС УСЛУГА И МАТЕРИЈАЛА ЗА Програм ''CITROEN C 25 D''
''CITROEN C 25 D''</t>
  </si>
  <si>
    <t>ОПИС УСЛУГА И МАТЕРИЈАЛА ЗА
''TAM 170''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</si>
  <si>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</si>
  <si>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</si>
  <si>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</si>
  <si>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</si>
  <si>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</si>
  <si>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</si>
  <si>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</si>
  <si>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</si>
  <si>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</si>
  <si>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</si>
  <si>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</si>
  <si>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</si>
  <si>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</si>
  <si>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</si>
  <si>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</si>
  <si>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</si>
  <si>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</si>
  <si>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</si>
  <si>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</si>
  <si>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</si>
  <si>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</si>
  <si>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</si>
  <si>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</si>
  <si>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</si>
  <si>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</si>
  <si>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</si>
  <si>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</si>
  <si>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</si>
  <si>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</si>
  <si>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Tабела 2 - техничког одржавања ТОРПЕДО агрегата</t>
  </si>
  <si>
    <t xml:space="preserve"> Техничко одржавање једноосовинских приколица за превоз стубова ТЕХНОСТРОЈ 511 Прикључна возила врсте О3 и О2  </t>
  </si>
  <si>
    <t>Услуга прање возила</t>
  </si>
  <si>
    <t>Bулканизерске услуге</t>
  </si>
  <si>
    <t xml:space="preserve">ДИМЕНЗИЈЕ ГУМА: Р20, Р22, Р22,5            </t>
  </si>
  <si>
    <t>Мали сервис</t>
  </si>
  <si>
    <t>Велики сервис</t>
  </si>
  <si>
    <t>Статор алтернатора</t>
  </si>
  <si>
    <t>Реглер алтернатора</t>
  </si>
  <si>
    <t>Диоде алтернатора</t>
  </si>
  <si>
    <t>Лежајеви алтернатора</t>
  </si>
  <si>
    <t>Ротор алнасера</t>
  </si>
  <si>
    <t>Четкице алнасера</t>
  </si>
  <si>
    <t>Биксне алнасера</t>
  </si>
  <si>
    <t>Ауспух лонац</t>
  </si>
  <si>
    <t>Акумулатор 12В 110Ах</t>
  </si>
  <si>
    <t>Амортизер предњи</t>
  </si>
  <si>
    <t>Амортизер задњи</t>
  </si>
  <si>
    <t>Контрола акумулатора и пуњење</t>
  </si>
  <si>
    <t>Брезон задњег точка</t>
  </si>
  <si>
    <t>Брава са кључем за врата</t>
  </si>
  <si>
    <t>Брава за паљење</t>
  </si>
  <si>
    <t>Браник предњи</t>
  </si>
  <si>
    <t>Браник задњи</t>
  </si>
  <si>
    <t>Чеп хладњака</t>
  </si>
  <si>
    <t>Чеп за уље</t>
  </si>
  <si>
    <t>Чеп резервоара са кључем</t>
  </si>
  <si>
    <t>Чеп експанзионе посуде</t>
  </si>
  <si>
    <t>Чељуст диска</t>
  </si>
  <si>
    <t>Цилиндар квачила - помоћни</t>
  </si>
  <si>
    <t>Црево хидраулично квачила</t>
  </si>
  <si>
    <t>Црево хладњака (Г+Д)</t>
  </si>
  <si>
    <t>Црево грејача за воду</t>
  </si>
  <si>
    <t>Централна болцна гибња</t>
  </si>
  <si>
    <t>Црево хидраучне пумпе волана</t>
  </si>
  <si>
    <t>Серво за кочнице</t>
  </si>
  <si>
    <t>Електромотор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</si>
  <si>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</si>
  <si>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</si>
  <si>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</si>
  <si>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Електро мотор грејача у кабини</t>
  </si>
  <si>
    <t>Фар Л+Д</t>
  </si>
  <si>
    <t>Фелна</t>
  </si>
  <si>
    <t xml:space="preserve">Хладњак </t>
  </si>
  <si>
    <t>Хладњак у кабини</t>
  </si>
  <si>
    <t>Усисна грана</t>
  </si>
  <si>
    <t>Квачило - сет</t>
  </si>
  <si>
    <t>Километар сат</t>
  </si>
  <si>
    <t>Клеме</t>
  </si>
  <si>
    <t>Котур волана</t>
  </si>
  <si>
    <t>Манжетна зглоба</t>
  </si>
  <si>
    <t>Шелна зглоба полуосовине</t>
  </si>
  <si>
    <t>Лежај предњег точка</t>
  </si>
  <si>
    <t>Лежај задњег точка</t>
  </si>
  <si>
    <t>Допуна обавезне опреме у возилу - апотека</t>
  </si>
  <si>
    <t>Допуна обавезне опреме у возилу - дизалица</t>
  </si>
  <si>
    <t>Машинска обрада - бушење, хилзовање и трновање блока мотора</t>
  </si>
  <si>
    <t>Машинска обрада - хидротест главе мотора</t>
  </si>
  <si>
    <t>Мост задње осовине</t>
  </si>
  <si>
    <t>Носач мотора - горњи</t>
  </si>
  <si>
    <t>Носач мотора - доњи</t>
  </si>
  <si>
    <t>Огледала бочна Л+Д</t>
  </si>
  <si>
    <t>Огледало унутрасње</t>
  </si>
  <si>
    <t>Осовина главе волана са главом</t>
  </si>
  <si>
    <t>Осигурачи</t>
  </si>
  <si>
    <t>Осигурачи од 10 до 40 А</t>
  </si>
  <si>
    <t>Прање возила</t>
  </si>
  <si>
    <t>Прекидач жмигаваца</t>
  </si>
  <si>
    <t>Прекдач вентилатора</t>
  </si>
  <si>
    <t>Стакло врата Л+Д</t>
  </si>
  <si>
    <t>Подизач стакла Л+Д</t>
  </si>
  <si>
    <t>Прскалице</t>
  </si>
  <si>
    <t>Полуосовина Л+Д</t>
  </si>
  <si>
    <t>Погон брзинометра</t>
  </si>
  <si>
    <t>Превоз шлеп службе по км.</t>
  </si>
  <si>
    <t>Поправка седишта</t>
  </si>
  <si>
    <t>Прекидач сва четири жмигавца</t>
  </si>
  <si>
    <t>Преливна посуда хладњака</t>
  </si>
  <si>
    <t>Резервоар</t>
  </si>
  <si>
    <t>Ручица бирача брзине</t>
  </si>
  <si>
    <t>Семеринг раднилице - задњи</t>
  </si>
  <si>
    <t>Сијалица стоп светла</t>
  </si>
  <si>
    <t>Седиште Л+Д</t>
  </si>
  <si>
    <t>Сунцобран Л+Д</t>
  </si>
  <si>
    <t>Сајла КМ</t>
  </si>
  <si>
    <t>Стоп лампа Л+Д</t>
  </si>
  <si>
    <t>Термодавач хладњака</t>
  </si>
  <si>
    <t>Уље мотора (пак. од 1л)</t>
  </si>
  <si>
    <t>Уље мењача (пак. од 1л)</t>
  </si>
  <si>
    <t>УК уље за кочнице (пак. од 1л)</t>
  </si>
  <si>
    <t>Виљушка</t>
  </si>
  <si>
    <t>Врата Л+Д предња</t>
  </si>
  <si>
    <t>Зглоб полуосовине</t>
  </si>
  <si>
    <t>Жмигавац предњи Л+Д</t>
  </si>
  <si>
    <t>Жмигавац задњи Л+Д</t>
  </si>
  <si>
    <t>Вакум пумпа серво уредјаја</t>
  </si>
  <si>
    <t>Знак за ограничење брзине</t>
  </si>
  <si>
    <t>Крст кардана</t>
  </si>
  <si>
    <t>Оптика предњег трапа</t>
  </si>
  <si>
    <t>Уље у диференцијалу (пак. од 1л)</t>
  </si>
  <si>
    <t>Компјутер</t>
  </si>
  <si>
    <t>Шелна ауспуха</t>
  </si>
  <si>
    <t>Носач главе мотора</t>
  </si>
  <si>
    <t>Завесице на блатобрану</t>
  </si>
  <si>
    <t>Семеринг бирача брзине</t>
  </si>
  <si>
    <t>Семеринг брегасте осовине</t>
  </si>
  <si>
    <t>Семеринг диференцијала задњег</t>
  </si>
  <si>
    <t>Диференцијал задњи</t>
  </si>
  <si>
    <t>Норма час радова ван листе</t>
  </si>
  <si>
    <t>Брава врата са кључем</t>
  </si>
  <si>
    <t>Заптивање картера мотора</t>
  </si>
  <si>
    <t>Селени задњег гибња</t>
  </si>
  <si>
    <t>Седиште ваздушног јастука</t>
  </si>
  <si>
    <t>Серво уредјај кочница</t>
  </si>
  <si>
    <t>Турбина усисна и издувна</t>
  </si>
  <si>
    <t>Конусно - тањирасти зупчаници диференцијала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</si>
  <si>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</si>
  <si>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</si>
  <si>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</si>
  <si>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</si>
  <si>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</si>
  <si>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</si>
  <si>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</si>
  <si>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</si>
  <si>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</si>
  <si>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</si>
  <si>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</si>
  <si>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</si>
  <si>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</si>
  <si>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</si>
  <si>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</si>
  <si>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</si>
  <si>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</si>
  <si>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</si>
  <si>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</si>
  <si>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</si>
  <si>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</si>
  <si>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</si>
  <si>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</si>
  <si>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</si>
  <si>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</si>
  <si>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</si>
  <si>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</si>
  <si>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</si>
  <si>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</si>
  <si>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</si>
  <si>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</si>
  <si>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</si>
  <si>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</si>
  <si>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</si>
  <si>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</si>
  <si>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</si>
  <si>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</si>
  <si>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</si>
  <si>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</si>
  <si>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</si>
  <si>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</si>
  <si>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</si>
  <si>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</si>
  <si>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</si>
  <si>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</si>
  <si>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</si>
  <si>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</si>
  <si>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</si>
  <si>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</si>
  <si>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</si>
  <si>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</si>
  <si>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</si>
  <si>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</si>
  <si>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</si>
  <si>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</si>
  <si>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</si>
  <si>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</si>
  <si>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</si>
  <si>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</si>
  <si>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</si>
  <si>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</si>
  <si>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</si>
  <si>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</si>
  <si>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</si>
  <si>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</si>
  <si>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</si>
  <si>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</si>
  <si>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</si>
  <si>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</si>
  <si>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</si>
  <si>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</si>
  <si>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</si>
  <si>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</si>
  <si>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</si>
  <si>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</si>
  <si>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</si>
  <si>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</si>
  <si>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</si>
  <si>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</si>
  <si>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</si>
  <si>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</si>
  <si>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</si>
  <si>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</si>
  <si>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</si>
  <si>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</si>
  <si>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</si>
  <si>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</si>
  <si>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</si>
  <si>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</si>
  <si>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</si>
  <si>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</si>
  <si>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</si>
  <si>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</si>
  <si>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</si>
  <si>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</si>
  <si>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</si>
  <si>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</si>
  <si>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</si>
  <si>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</si>
  <si>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</si>
  <si>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</si>
  <si>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</si>
  <si>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</si>
  <si>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</si>
  <si>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</si>
  <si>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</si>
  <si>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</si>
  <si>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</si>
  <si>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</si>
  <si>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</si>
  <si>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</si>
  <si>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</si>
  <si>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</si>
  <si>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</si>
  <si>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</si>
  <si>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</si>
  <si>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 xml:space="preserve"> Сервисни преглед акумулатора (чишћење клемни, доливање воде, ...)</t>
  </si>
  <si>
    <t xml:space="preserve"> Дијагностички преглед возила</t>
  </si>
  <si>
    <t xml:space="preserve"> 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</si>
  <si>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 xml:space="preserve"> Велики сервис возила према упутству произвођача са заменом сета каишева (пк, зупчасти), шпанера, ролера - кпт</t>
  </si>
  <si>
    <t xml:space="preserve"> Доливање уља у мотор</t>
  </si>
  <si>
    <t xml:space="preserve"> Доливање уља у мењач</t>
  </si>
  <si>
    <t xml:space="preserve"> Доливање уља у диференцијал</t>
  </si>
  <si>
    <t xml:space="preserve"> Доливање кочионог уља - флаширано паковање</t>
  </si>
  <si>
    <t xml:space="preserve"> Доливање антифриза</t>
  </si>
  <si>
    <t xml:space="preserve"> Замена кућишта филтера горива</t>
  </si>
  <si>
    <t xml:space="preserve"> Замена кућишта филтера ваздуха</t>
  </si>
  <si>
    <t xml:space="preserve"> Замена сензора присуства воде у гориву</t>
  </si>
  <si>
    <t xml:space="preserve"> Замена боди компјутера</t>
  </si>
  <si>
    <t xml:space="preserve"> Замена централне управљачке јединице</t>
  </si>
  <si>
    <t xml:space="preserve"> Замена пк ремена алтернатора са шпанерима - кпт</t>
  </si>
  <si>
    <t xml:space="preserve"> Замена зупчастог ремена са шпанерима - кпт</t>
  </si>
  <si>
    <t xml:space="preserve"> Замена водене пумпе</t>
  </si>
  <si>
    <t xml:space="preserve"> Замена термостата</t>
  </si>
  <si>
    <t xml:space="preserve"> И/У точка</t>
  </si>
  <si>
    <t xml:space="preserve"> Замена вијака предњег точка</t>
  </si>
  <si>
    <t xml:space="preserve"> Замена вијака задњег точка</t>
  </si>
  <si>
    <t xml:space="preserve"> Замена матице точка</t>
  </si>
  <si>
    <t xml:space="preserve"> Замена лежаја точка предњи</t>
  </si>
  <si>
    <t xml:space="preserve"> Замена лежаја точка задњи</t>
  </si>
  <si>
    <t xml:space="preserve"> Замена главчине задњег точка</t>
  </si>
  <si>
    <t xml:space="preserve"> Реглажа рада кочница</t>
  </si>
  <si>
    <t xml:space="preserve"> Замена сајле ручне кочнице </t>
  </si>
  <si>
    <t xml:space="preserve"> Замена сајле ручне кочнице - краћа</t>
  </si>
  <si>
    <t xml:space="preserve"> Замена диск плочица предњих кочница - кпт</t>
  </si>
  <si>
    <t xml:space="preserve"> Замена предњих дискова</t>
  </si>
  <si>
    <t xml:space="preserve"> Замена предњих клизача чељусти</t>
  </si>
  <si>
    <t xml:space="preserve"> Замена предњих чељусти</t>
  </si>
  <si>
    <t xml:space="preserve"> Замена сензора истрошености кочница у точку</t>
  </si>
  <si>
    <t xml:space="preserve"> Замена диск плочица задњих кочница - кпт</t>
  </si>
  <si>
    <t xml:space="preserve"> Замена задњих дискова</t>
  </si>
  <si>
    <t xml:space="preserve"> Замена задњих клизача чељусти - кпт</t>
  </si>
  <si>
    <t xml:space="preserve"> Замена задњих чељусти - кпт</t>
  </si>
  <si>
    <t xml:space="preserve"> Замена штелера ручне кочнице - кпт</t>
  </si>
  <si>
    <t xml:space="preserve"> Замена главног кочионог цилиндра</t>
  </si>
  <si>
    <t xml:space="preserve"> Замена серва кочница</t>
  </si>
  <si>
    <t xml:space="preserve"> Замена централног абс - а</t>
  </si>
  <si>
    <t xml:space="preserve"> Замена сензора абс - а</t>
  </si>
  <si>
    <t xml:space="preserve"> Замена читача абс - а</t>
  </si>
  <si>
    <t xml:space="preserve"> Замена осилирајућег рамена предњег трапа - горње</t>
  </si>
  <si>
    <t xml:space="preserve"> Замена осилирајућег рамена предњег трапа - доње</t>
  </si>
  <si>
    <t xml:space="preserve"> Замена упорне споне - горње</t>
  </si>
  <si>
    <t xml:space="preserve"> Замена упорне споне - доње</t>
  </si>
  <si>
    <t xml:space="preserve"> Замена силен блокова трапа - кпт</t>
  </si>
  <si>
    <t xml:space="preserve"> Замена летве волана</t>
  </si>
  <si>
    <t xml:space="preserve"> Замена краја летве волана</t>
  </si>
  <si>
    <t xml:space="preserve"> Замена кугле предњег трапа</t>
  </si>
  <si>
    <t xml:space="preserve"> Замена пумпе волана</t>
  </si>
  <si>
    <t xml:space="preserve"> Замена телескопа управљача (крст волана)</t>
  </si>
  <si>
    <t xml:space="preserve"> Замена торзије предње </t>
  </si>
  <si>
    <t xml:space="preserve"> Замена амортизера - предњи - кпт</t>
  </si>
  <si>
    <t xml:space="preserve"> Замена амортизера - задњи</t>
  </si>
  <si>
    <t xml:space="preserve"> Замена гумица задње баланс штангле</t>
  </si>
  <si>
    <t xml:space="preserve"> И/У гибња</t>
  </si>
  <si>
    <t xml:space="preserve"> Замена задњег гибња - кпт</t>
  </si>
  <si>
    <t xml:space="preserve"> Замена листа гибња</t>
  </si>
  <si>
    <t xml:space="preserve"> Замена силен блокова задњих гибњева - кпт</t>
  </si>
  <si>
    <t xml:space="preserve"> Замена узенгија задњих гибњева</t>
  </si>
  <si>
    <t xml:space="preserve"> Замена крста кардана</t>
  </si>
  <si>
    <t xml:space="preserve"> Замена средњег лежаја кардана</t>
  </si>
  <si>
    <t xml:space="preserve"> Замена носача кабине предњи</t>
  </si>
  <si>
    <t xml:space="preserve"> И/У мењача</t>
  </si>
  <si>
    <t xml:space="preserve"> Замена сета квачила</t>
  </si>
  <si>
    <t xml:space="preserve"> Замена сајле бирача брзина</t>
  </si>
  <si>
    <t xml:space="preserve"> Замена ручице бирача брзина</t>
  </si>
  <si>
    <t xml:space="preserve"> Замена бирача брзина на мењачу</t>
  </si>
  <si>
    <t xml:space="preserve"> Замена замајца </t>
  </si>
  <si>
    <t xml:space="preserve"> Замена лежаја замајца</t>
  </si>
  <si>
    <t xml:space="preserve"> Замена семеринга мењача</t>
  </si>
  <si>
    <t xml:space="preserve"> Замена лежаја спојничког вратила мењача</t>
  </si>
  <si>
    <t xml:space="preserve"> Замена лежаја излазног вратила мењача</t>
  </si>
  <si>
    <t xml:space="preserve"> Замена семеринга радилице задњи</t>
  </si>
  <si>
    <t xml:space="preserve"> Замена цилиндра квачила</t>
  </si>
  <si>
    <t xml:space="preserve"> Замена звона мењача</t>
  </si>
  <si>
    <t xml:space="preserve"> Замена виљушке у мењачу</t>
  </si>
  <si>
    <t xml:space="preserve"> И/У диференцијала</t>
  </si>
  <si>
    <t xml:space="preserve"> Замена кућишта диференцијала</t>
  </si>
  <si>
    <t xml:space="preserve"> Замена лежаја диференцијала - бочни</t>
  </si>
  <si>
    <t xml:space="preserve"> Замена лежаја диференцијала конусног вратила</t>
  </si>
  <si>
    <t xml:space="preserve"> Замена семеринга диференцијала</t>
  </si>
  <si>
    <t xml:space="preserve"> Замена свих тркача диференцијала - кпт</t>
  </si>
  <si>
    <t xml:space="preserve"> Замена мотора вентилатора кабине</t>
  </si>
  <si>
    <t xml:space="preserve"> Замена реостата вентилатора</t>
  </si>
  <si>
    <t xml:space="preserve"> Замена ручице мигавца</t>
  </si>
  <si>
    <t xml:space="preserve"> Замена заптивача картера</t>
  </si>
  <si>
    <t xml:space="preserve"> Замена чепа картера</t>
  </si>
  <si>
    <t xml:space="preserve"> Замена поклопца картера</t>
  </si>
  <si>
    <t xml:space="preserve"> Замена интеркулера</t>
  </si>
  <si>
    <t xml:space="preserve"> Замена црева интеркулера од турбине</t>
  </si>
  <si>
    <t xml:space="preserve"> Замена црева воде горње</t>
  </si>
  <si>
    <t xml:space="preserve"> Замена црева воде доње</t>
  </si>
  <si>
    <t xml:space="preserve"> Замена вакум пумпе</t>
  </si>
  <si>
    <t xml:space="preserve"> Замена виско вентилатора</t>
  </si>
  <si>
    <t xml:space="preserve"> И/У турбине</t>
  </si>
  <si>
    <t xml:space="preserve"> И/У главе мотора</t>
  </si>
  <si>
    <t xml:space="preserve"> И/У вентил декле</t>
  </si>
  <si>
    <t xml:space="preserve"> Ремонт турбине</t>
  </si>
  <si>
    <t xml:space="preserve"> Замена катализатора</t>
  </si>
  <si>
    <t xml:space="preserve"> Замена клацкалице мотора - кпт</t>
  </si>
  <si>
    <t xml:space="preserve"> Замена брегасте осовине мотора</t>
  </si>
  <si>
    <t xml:space="preserve"> Замена семеринга брегасте</t>
  </si>
  <si>
    <t xml:space="preserve"> Замена заптивача вентил декле</t>
  </si>
  <si>
    <t xml:space="preserve"> Замена заптивача главе мотора са хидротестом</t>
  </si>
  <si>
    <t xml:space="preserve"> Замена главе мотора - кпт</t>
  </si>
  <si>
    <t xml:space="preserve"> Замена носача мотора</t>
  </si>
  <si>
    <t xml:space="preserve"> Замена семеринга радилице предњи</t>
  </si>
  <si>
    <t xml:space="preserve"> Замена ременице радилице</t>
  </si>
  <si>
    <t xml:space="preserve"> Замена предње цеви ауспуха</t>
  </si>
  <si>
    <t xml:space="preserve"> Замена лонца ауспуха</t>
  </si>
  <si>
    <t xml:space="preserve"> Замена носача ауспуха</t>
  </si>
  <si>
    <t xml:space="preserve"> Замена ламда сонде</t>
  </si>
  <si>
    <t xml:space="preserve"> Замена сензора температуре катализатора</t>
  </si>
  <si>
    <t xml:space="preserve"> Замена twa вентила</t>
  </si>
  <si>
    <t xml:space="preserve"> Замена егр вентила</t>
  </si>
  <si>
    <t xml:space="preserve"> Замена хладњака егр вентила</t>
  </si>
  <si>
    <t xml:space="preserve"> Замена протокомера ваздуха</t>
  </si>
  <si>
    <t xml:space="preserve"> Замена сензора положаја брегасте</t>
  </si>
  <si>
    <t xml:space="preserve"> Замена сензора положаја радилице</t>
  </si>
  <si>
    <t xml:space="preserve"> Замена сензора притиска уља</t>
  </si>
  <si>
    <t xml:space="preserve"> Замена сензора температуре мотора</t>
  </si>
  <si>
    <t xml:space="preserve"> Замена сензора на усисној грани</t>
  </si>
  <si>
    <t xml:space="preserve"> Замена грејача мотора</t>
  </si>
  <si>
    <t xml:space="preserve"> Замена релеја грејача мотора</t>
  </si>
  <si>
    <t xml:space="preserve"> Замена инјектора</t>
  </si>
  <si>
    <t xml:space="preserve"> Замена цеви инјектора</t>
  </si>
  <si>
    <t xml:space="preserve"> И/У пвп</t>
  </si>
  <si>
    <t xml:space="preserve"> Замена пвп</t>
  </si>
  <si>
    <t xml:space="preserve"> Замена ел. вентила регулације протока горива пумпе за убризгавање (регулатора пвп)</t>
  </si>
  <si>
    <t xml:space="preserve"> Замена сензора притиска на магистрали</t>
  </si>
  <si>
    <t xml:space="preserve"> Замена сензора нивоа расхладне течности</t>
  </si>
  <si>
    <t xml:space="preserve"> И/У алтернатора</t>
  </si>
  <si>
    <t xml:space="preserve"> И/У анласера</t>
  </si>
  <si>
    <t xml:space="preserve"> Замена алтернатора</t>
  </si>
  <si>
    <t xml:space="preserve"> Ремонт алтернатора - кпт</t>
  </si>
  <si>
    <t xml:space="preserve"> Замена ременице алтернатора</t>
  </si>
  <si>
    <t xml:space="preserve"> Замена диодне плоче алтернатора</t>
  </si>
  <si>
    <t xml:space="preserve"> Замена реглера алтернатора</t>
  </si>
  <si>
    <t xml:space="preserve"> Замена лежаја алтернатора - предњи</t>
  </si>
  <si>
    <t xml:space="preserve"> Замена лежаја алтернатора - задњи</t>
  </si>
  <si>
    <t xml:space="preserve"> Замена анласера</t>
  </si>
  <si>
    <t xml:space="preserve"> Ремонт анласера - кпт</t>
  </si>
  <si>
    <t xml:space="preserve"> Замена бендикса анласера</t>
  </si>
  <si>
    <t xml:space="preserve"> Замена аутомата анласера</t>
  </si>
  <si>
    <t xml:space="preserve"> Замена четкица анласера - кпт</t>
  </si>
  <si>
    <t xml:space="preserve"> Замена чаура анласера</t>
  </si>
  <si>
    <t xml:space="preserve"> Замена клемне </t>
  </si>
  <si>
    <t xml:space="preserve"> Замена акумулатора</t>
  </si>
  <si>
    <t xml:space="preserve"> Замена табле осигурача</t>
  </si>
  <si>
    <t xml:space="preserve"> Замена електричне инсталације кабине, инструмент табле </t>
  </si>
  <si>
    <t xml:space="preserve"> Замена инструмент табле - кпт</t>
  </si>
  <si>
    <t xml:space="preserve"> Замена електричне инсталације мотора</t>
  </si>
  <si>
    <t xml:space="preserve"> Замена електричне инсталације задњег браника</t>
  </si>
  <si>
    <t xml:space="preserve"> Замена аутомата рикверц</t>
  </si>
  <si>
    <t xml:space="preserve"> Замена аутомата стоп светла</t>
  </si>
  <si>
    <t xml:space="preserve"> Замена црева пумпе волана</t>
  </si>
  <si>
    <t xml:space="preserve"> Замена експанзионе посуде</t>
  </si>
  <si>
    <t xml:space="preserve"> Замена посуде прскалице ветробрана</t>
  </si>
  <si>
    <t xml:space="preserve"> Замена мотора прскалице ветробрана</t>
  </si>
  <si>
    <t xml:space="preserve"> Замена контакт браве</t>
  </si>
  <si>
    <t xml:space="preserve"> Замена контакт кључа са кодирањем</t>
  </si>
  <si>
    <t xml:space="preserve"> Замена стакла врата</t>
  </si>
  <si>
    <t xml:space="preserve"> Замена предњег ветробрана (са лепком)</t>
  </si>
  <si>
    <t xml:space="preserve"> Замена подизача стакла - кпт</t>
  </si>
  <si>
    <t xml:space="preserve"> Замена прекидача подизача стакла</t>
  </si>
  <si>
    <t xml:space="preserve"> Замена фара</t>
  </si>
  <si>
    <t xml:space="preserve"> Замена сијалице фара h7</t>
  </si>
  <si>
    <t xml:space="preserve"> Замена задње лампе</t>
  </si>
  <si>
    <t xml:space="preserve"> Замена стакла задње лампе</t>
  </si>
  <si>
    <t xml:space="preserve"> Замена ротационе лампе - магнетне</t>
  </si>
  <si>
    <t xml:space="preserve"> Замена сијалице ротације</t>
  </si>
  <si>
    <t xml:space="preserve"> Замена сијалица габарита, задњих лампи, позиције, мигаваца</t>
  </si>
  <si>
    <t xml:space="preserve"> Замена предњег габаритног светла</t>
  </si>
  <si>
    <t xml:space="preserve"> Замена мигавца у ретровизору - кпт</t>
  </si>
  <si>
    <t xml:space="preserve"> Замена "стакла" мигавца</t>
  </si>
  <si>
    <t xml:space="preserve"> Замена мотора брисача</t>
  </si>
  <si>
    <t xml:space="preserve"> Замена полуге брисача</t>
  </si>
  <si>
    <t xml:space="preserve"> Замена метлице брисача</t>
  </si>
  <si>
    <t xml:space="preserve"> И/У резервоара горива</t>
  </si>
  <si>
    <t xml:space="preserve"> Чишћење резервоара горива</t>
  </si>
  <si>
    <t xml:space="preserve"> Замена резервоара горива - кпт</t>
  </si>
  <si>
    <t xml:space="preserve"> Замена мерача горива</t>
  </si>
  <si>
    <t xml:space="preserve"> Замена чепа резервоара</t>
  </si>
  <si>
    <t xml:space="preserve"> Замена наливног црева резервоара</t>
  </si>
  <si>
    <t xml:space="preserve"> Замена доводног црева горива</t>
  </si>
  <si>
    <t xml:space="preserve"> Замена повратног црева горива</t>
  </si>
  <si>
    <t xml:space="preserve"> Замена стакла ретровизора горње</t>
  </si>
  <si>
    <t xml:space="preserve"> Замена стакла ретровизора доња</t>
  </si>
  <si>
    <t xml:space="preserve"> Замена спољашњег бочног ретровизора са електричним подешавањем  - кпт</t>
  </si>
  <si>
    <t xml:space="preserve"> Замена возачевог седишта - компл</t>
  </si>
  <si>
    <t xml:space="preserve"> Пресвлачење штофом седишта возача</t>
  </si>
  <si>
    <t xml:space="preserve"> Пресвлачење штофом седишта сувозача</t>
  </si>
  <si>
    <t xml:space="preserve"> Замена кваке возачевих врата</t>
  </si>
  <si>
    <t xml:space="preserve"> Замена браве врата кабине</t>
  </si>
  <si>
    <t xml:space="preserve"> Замена улошка браве врата кабине</t>
  </si>
  <si>
    <t xml:space="preserve"> Замена задњег браника</t>
  </si>
  <si>
    <t xml:space="preserve"> Замена фелне точка</t>
  </si>
  <si>
    <t xml:space="preserve"> Поравка шасије </t>
  </si>
  <si>
    <t xml:space="preserve"> Враћење шасије на меру</t>
  </si>
  <si>
    <t xml:space="preserve"> Замена маске</t>
  </si>
  <si>
    <t xml:space="preserve"> Замена хаубе са лимарском припремон и фарбањем</t>
  </si>
  <si>
    <t xml:space="preserve"> Поправка хаубе и фарбање</t>
  </si>
  <si>
    <t xml:space="preserve"> Замена врата са лимарском припремом и фарбањем</t>
  </si>
  <si>
    <t xml:space="preserve"> Поправка врата са фарбањем</t>
  </si>
  <si>
    <t xml:space="preserve"> Замена предњег везног лима - са фарбањем</t>
  </si>
  <si>
    <t xml:space="preserve"> Поправка крова са фарбањем</t>
  </si>
  <si>
    <t xml:space="preserve"> Замена предњег браника - кпт</t>
  </si>
  <si>
    <t xml:space="preserve"> Замена предњег блатобрана са лимарском припремом и фарбањем</t>
  </si>
  <si>
    <t xml:space="preserve"> Поправка предњег блатобрана и фарбање</t>
  </si>
  <si>
    <t xml:space="preserve"> Замена задњег блатобрана са фарбањем</t>
  </si>
  <si>
    <t xml:space="preserve"> Замена / уградња завесице точка - задњи</t>
  </si>
  <si>
    <t xml:space="preserve"> Поправка ногоступа - кпт</t>
  </si>
  <si>
    <t xml:space="preserve"> Поправка патоса кабине - лимовање (кпт)</t>
  </si>
  <si>
    <t xml:space="preserve"> Спољна гума M+S 195/75 x 16" С</t>
  </si>
  <si>
    <t xml:space="preserve"> Замена појаса возача</t>
  </si>
  <si>
    <t xml:space="preserve"> замена појаса сувозача</t>
  </si>
  <si>
    <t xml:space="preserve"> Поправка носача / конзола резервног точка</t>
  </si>
  <si>
    <t xml:space="preserve"> Замена кедера гуме врата</t>
  </si>
  <si>
    <t xml:space="preserve"> Ланци за снег - кпт (195/75 x 16")</t>
  </si>
  <si>
    <t xml:space="preserve"> Прва помоћ  (B SRPS Z. B2.001) - iveco сви типови возила</t>
  </si>
  <si>
    <t xml:space="preserve"> Троугао -  iveco: сва возила</t>
  </si>
  <si>
    <t xml:space="preserve"> Гарнитура сијалица </t>
  </si>
  <si>
    <t xml:space="preserve"> Доливање сјаја летњег/зимског -  iveco:сви типови возила - флаширано паковање по 1л</t>
  </si>
  <si>
    <t xml:space="preserve"> Руда за вучу - атестирана -  iveco:сви типови возила</t>
  </si>
  <si>
    <t xml:space="preserve"> Израда дијаграма кочница (контрола кочница) по извршеној поправци.</t>
  </si>
  <si>
    <t xml:space="preserve"> Превоз возила у квару по пређеном км - din/km</t>
  </si>
  <si>
    <t xml:space="preserve"> Норма час за радове који нису дати позицијом - din/čas</t>
  </si>
  <si>
    <t xml:space="preserve"> Замена уља у мотору </t>
  </si>
  <si>
    <t xml:space="preserve"> Замена уља у мењачу </t>
  </si>
  <si>
    <t xml:space="preserve"> Замена уља у диференцијалу </t>
  </si>
  <si>
    <t xml:space="preserve"> Замена кочионог уља </t>
  </si>
  <si>
    <t xml:space="preserve"> Замена антифриза </t>
  </si>
  <si>
    <t xml:space="preserve"> Замена филтера ваздуха </t>
  </si>
  <si>
    <t xml:space="preserve"> Замена филтера уља </t>
  </si>
  <si>
    <t xml:space="preserve"> Замена филтера горива </t>
  </si>
  <si>
    <t xml:space="preserve"> Замена филтера кабине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</si>
  <si>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</si>
  <si>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</si>
  <si>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</si>
  <si>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</si>
  <si>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</si>
  <si>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</si>
  <si>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</si>
  <si>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</si>
  <si>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</si>
  <si>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</si>
  <si>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</si>
  <si>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</si>
  <si>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</si>
  <si>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</si>
  <si>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</si>
  <si>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</si>
  <si>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</si>
  <si>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</si>
  <si>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</si>
  <si>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</si>
  <si>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</si>
  <si>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</si>
  <si>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</si>
  <si>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</si>
  <si>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</si>
  <si>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</si>
  <si>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</si>
  <si>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</si>
  <si>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</si>
  <si>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</si>
  <si>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</si>
  <si>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</si>
  <si>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</si>
  <si>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</si>
  <si>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</si>
  <si>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</si>
  <si>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</si>
  <si>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</si>
  <si>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</si>
  <si>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</si>
  <si>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</si>
  <si>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</si>
  <si>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</si>
  <si>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</si>
  <si>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</si>
  <si>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</si>
  <si>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</si>
  <si>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</si>
  <si>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</si>
  <si>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</si>
  <si>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</si>
  <si>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</si>
  <si>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</si>
  <si>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</si>
  <si>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</si>
  <si>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</si>
  <si>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</si>
  <si>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</si>
  <si>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</si>
  <si>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</si>
  <si>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</si>
  <si>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</si>
  <si>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</si>
  <si>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</si>
  <si>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</si>
  <si>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</si>
  <si>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</si>
  <si>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</si>
  <si>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</si>
  <si>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</si>
  <si>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</si>
  <si>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</si>
  <si>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</si>
  <si>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</si>
  <si>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</si>
  <si>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</si>
  <si>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</si>
  <si>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</si>
  <si>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</si>
  <si>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</si>
  <si>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</si>
  <si>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</si>
  <si>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</si>
  <si>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</si>
  <si>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</si>
  <si>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</si>
  <si>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</si>
  <si>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</si>
  <si>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</si>
  <si>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</si>
  <si>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</si>
  <si>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</si>
  <si>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</si>
  <si>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</si>
  <si>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</si>
  <si>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</si>
  <si>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</si>
  <si>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</si>
  <si>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</si>
  <si>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</si>
  <si>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</si>
  <si>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</si>
  <si>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</si>
  <si>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</si>
  <si>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</si>
  <si>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</si>
  <si>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</si>
  <si>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</si>
  <si>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</si>
  <si>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</si>
  <si>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</si>
  <si>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</si>
  <si>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</si>
  <si>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</si>
  <si>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</si>
  <si>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</si>
  <si>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</si>
  <si>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</si>
  <si>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</si>
  <si>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</si>
  <si>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</si>
  <si>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</si>
  <si>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</si>
  <si>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</si>
  <si>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</si>
  <si>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</si>
  <si>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</si>
  <si>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</si>
  <si>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</si>
  <si>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</si>
  <si>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</si>
  <si>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</si>
  <si>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</si>
  <si>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</si>
  <si>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</si>
  <si>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</si>
  <si>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</si>
  <si>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</si>
  <si>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</si>
  <si>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</si>
  <si>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</si>
  <si>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</si>
  <si>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</si>
  <si>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</si>
  <si>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</si>
  <si>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</si>
  <si>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</si>
  <si>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</si>
  <si>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</si>
  <si>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</si>
  <si>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</si>
  <si>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</si>
  <si>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</si>
  <si>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</si>
  <si>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</si>
  <si>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</si>
  <si>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</si>
  <si>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</si>
  <si>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</si>
  <si>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</si>
  <si>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</si>
  <si>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</si>
  <si>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</si>
  <si>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</si>
  <si>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</si>
  <si>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</si>
  <si>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</si>
  <si>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</si>
  <si>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</si>
  <si>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</si>
  <si>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</si>
  <si>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</si>
  <si>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</si>
  <si>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</si>
  <si>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</si>
  <si>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,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</si>
  <si>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</si>
  <si>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</si>
  <si>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</si>
  <si>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</si>
  <si>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</si>
  <si>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</si>
  <si>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</si>
  <si>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</si>
  <si>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</si>
  <si>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</si>
  <si>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</si>
  <si>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</si>
  <si>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</si>
  <si>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</si>
  <si>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</si>
  <si>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</si>
  <si>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</si>
  <si>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</si>
  <si>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</si>
  <si>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</si>
  <si>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</si>
  <si>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</si>
  <si>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</si>
  <si>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</si>
  <si>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</si>
  <si>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</si>
  <si>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</si>
  <si>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</si>
  <si>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</si>
  <si>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</si>
  <si>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</si>
  <si>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</si>
  <si>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</si>
  <si>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</si>
  <si>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</si>
  <si>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</si>
  <si>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</si>
  <si>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</si>
  <si>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</si>
  <si>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</si>
  <si>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</si>
  <si>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</si>
  <si>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</si>
  <si>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</si>
  <si>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</si>
  <si>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</si>
  <si>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</si>
  <si>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</si>
  <si>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</si>
  <si>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</si>
  <si>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</si>
  <si>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</si>
  <si>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</si>
  <si>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</si>
  <si>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</si>
  <si>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</si>
  <si>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</si>
  <si>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</si>
  <si>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</si>
  <si>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</si>
  <si>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</si>
  <si>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</si>
  <si>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</si>
  <si>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</si>
  <si>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</si>
  <si>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</si>
  <si>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</si>
  <si>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</si>
  <si>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</si>
  <si>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</si>
  <si>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</si>
  <si>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</si>
  <si>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</si>
  <si>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</si>
  <si>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</si>
  <si>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</si>
  <si>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</si>
  <si>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</si>
  <si>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</si>
  <si>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</si>
  <si>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</si>
  <si>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</si>
  <si>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</si>
  <si>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</si>
  <si>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</si>
  <si>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</si>
  <si>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</si>
  <si>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</si>
  <si>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</si>
  <si>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</si>
  <si>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</si>
  <si>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</si>
  <si>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</si>
  <si>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</si>
  <si>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</si>
  <si>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</si>
  <si>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</si>
  <si>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</si>
  <si>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</si>
  <si>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</si>
  <si>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</si>
  <si>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</si>
  <si>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</si>
  <si>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</si>
  <si>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</si>
  <si>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</si>
  <si>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</si>
  <si>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</si>
  <si>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</si>
  <si>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</si>
  <si>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</si>
  <si>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</si>
  <si>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</si>
  <si>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</si>
  <si>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</si>
  <si>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</si>
  <si>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</si>
  <si>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</si>
  <si>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</si>
  <si>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</si>
  <si>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</si>
  <si>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</si>
  <si>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</si>
  <si>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</si>
  <si>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</si>
  <si>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</si>
  <si>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</si>
  <si>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</si>
  <si>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</si>
  <si>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</si>
  <si>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</si>
  <si>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</si>
  <si>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</si>
  <si>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</si>
  <si>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</si>
  <si>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</si>
  <si>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</si>
  <si>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</si>
  <si>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</si>
  <si>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</si>
  <si>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</si>
  <si>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</si>
  <si>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</si>
  <si>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</si>
  <si>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</si>
  <si>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</si>
  <si>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</si>
  <si>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</si>
  <si>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</si>
  <si>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</si>
  <si>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</si>
  <si>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</si>
  <si>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</si>
  <si>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</si>
  <si>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</si>
  <si>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</si>
  <si>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</si>
  <si>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</si>
  <si>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</si>
  <si>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</si>
  <si>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</si>
  <si>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</si>
  <si>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</si>
  <si>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</si>
  <si>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</si>
  <si>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</si>
  <si>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</si>
  <si>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</si>
  <si>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</si>
  <si>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</si>
  <si>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</si>
  <si>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</si>
  <si>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</si>
  <si>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</si>
  <si>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</si>
  <si>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</si>
  <si>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</si>
  <si>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</si>
  <si>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</si>
  <si>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</si>
  <si>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</si>
  <si>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</si>
  <si>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</si>
  <si>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</si>
  <si>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</si>
  <si>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</si>
  <si>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</si>
  <si>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</si>
  <si>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</si>
  <si>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</si>
  <si>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</si>
  <si>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</si>
  <si>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</si>
  <si>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</si>
  <si>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</si>
  <si>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</si>
  <si>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</si>
  <si>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</si>
  <si>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</si>
  <si>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</si>
  <si>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</si>
  <si>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</si>
  <si>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</si>
  <si>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</si>
  <si>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</si>
  <si>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</si>
  <si>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</si>
  <si>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</si>
  <si>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</si>
  <si>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</si>
  <si>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</si>
  <si>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</si>
  <si>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</si>
  <si>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</si>
  <si>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</si>
  <si>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</si>
  <si>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</si>
  <si>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</si>
  <si>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</si>
  <si>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</si>
  <si>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</si>
  <si>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</si>
  <si>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</si>
  <si>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</si>
  <si>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</si>
  <si>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</si>
  <si>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</si>
  <si>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</si>
  <si>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</si>
  <si>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</si>
  <si>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</si>
  <si>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</si>
  <si>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</si>
  <si>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</si>
  <si>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</si>
  <si>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</si>
  <si>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</si>
  <si>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</si>
  <si>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</si>
  <si>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</si>
  <si>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</si>
  <si>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</si>
  <si>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</si>
  <si>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</si>
  <si>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</si>
  <si>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</si>
  <si>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</si>
  <si>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</si>
  <si>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</si>
  <si>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</si>
  <si>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</si>
  <si>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</si>
  <si>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</si>
  <si>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</si>
  <si>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</si>
  <si>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</si>
  <si>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</si>
  <si>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</si>
  <si>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</si>
  <si>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</si>
  <si>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</si>
  <si>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</si>
  <si>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</si>
  <si>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</si>
  <si>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</si>
  <si>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</si>
  <si>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</si>
  <si>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</si>
  <si>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</si>
  <si>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</si>
  <si>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</si>
  <si>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</si>
  <si>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</si>
  <si>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</si>
  <si>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</si>
  <si>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</si>
  <si>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</si>
  <si>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</si>
  <si>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</si>
  <si>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</si>
  <si>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</si>
  <si>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</si>
  <si>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</si>
  <si>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</si>
  <si>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</si>
  <si>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</si>
  <si>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</si>
  <si>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</si>
  <si>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</si>
  <si>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</si>
  <si>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</si>
  <si>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</si>
  <si>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</si>
  <si>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</si>
  <si>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</si>
  <si>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</si>
  <si>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</si>
  <si>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</si>
  <si>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</si>
  <si>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</si>
  <si>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</si>
  <si>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</si>
  <si>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</si>
  <si>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</si>
  <si>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</si>
  <si>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</si>
  <si>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</si>
  <si>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</si>
  <si>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</si>
  <si>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</si>
  <si>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</si>
  <si>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</si>
  <si>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</si>
  <si>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</si>
  <si>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</si>
  <si>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</si>
  <si>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</si>
  <si>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</si>
  <si>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</si>
  <si>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</si>
  <si>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</si>
  <si>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</si>
  <si>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</si>
  <si>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</si>
  <si>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</si>
  <si>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</si>
  <si>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</si>
  <si>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</si>
  <si>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</si>
  <si>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</si>
  <si>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</si>
  <si>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6.1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</si>
  <si>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</si>
  <si>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</si>
  <si>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</si>
  <si>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</si>
  <si>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</si>
  <si>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</si>
  <si>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</si>
  <si>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</si>
  <si>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</si>
  <si>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</si>
  <si>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</si>
  <si>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</si>
  <si>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</si>
  <si>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</si>
  <si>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</si>
  <si>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</si>
  <si>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</si>
  <si>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</si>
  <si>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</si>
  <si>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</si>
  <si>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</si>
  <si>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</si>
  <si>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</si>
  <si>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</si>
  <si>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</si>
  <si>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</si>
  <si>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</si>
  <si>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</si>
  <si>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</si>
  <si>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</si>
  <si>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</si>
  <si>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</si>
  <si>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</si>
  <si>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</si>
  <si>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</si>
  <si>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</si>
  <si>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</si>
  <si>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</si>
  <si>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</si>
  <si>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</si>
  <si>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</si>
  <si>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</si>
  <si>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</si>
  <si>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</si>
  <si>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</si>
  <si>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</si>
  <si>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</si>
  <si>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</si>
  <si>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</si>
  <si>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</si>
  <si>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</si>
  <si>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</si>
  <si>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</si>
  <si>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</si>
  <si>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</si>
  <si>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</si>
  <si>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</si>
  <si>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</si>
  <si>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</si>
  <si>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</si>
  <si>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</si>
  <si>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</si>
  <si>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</si>
  <si>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</si>
  <si>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</si>
  <si>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</si>
  <si>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</si>
  <si>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</si>
  <si>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</si>
  <si>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</si>
  <si>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</si>
  <si>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</si>
  <si>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</si>
  <si>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</si>
  <si>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</si>
  <si>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</si>
  <si>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</si>
  <si>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</si>
  <si>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</si>
  <si>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</si>
  <si>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</si>
  <si>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</si>
  <si>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</si>
  <si>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</si>
  <si>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</si>
  <si>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</si>
  <si>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</si>
  <si>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</si>
  <si>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</si>
  <si>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</si>
  <si>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</si>
  <si>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</si>
  <si>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</si>
  <si>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</si>
  <si>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</si>
  <si>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</si>
  <si>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</si>
  <si>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</si>
  <si>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</si>
  <si>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</si>
  <si>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</si>
  <si>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</si>
  <si>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</si>
  <si>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</si>
  <si>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</si>
  <si>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</si>
  <si>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</si>
  <si>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</si>
  <si>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</si>
  <si>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</si>
  <si>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</si>
  <si>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</si>
  <si>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</si>
  <si>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</si>
  <si>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</si>
  <si>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</si>
  <si>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</si>
  <si>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</si>
  <si>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</si>
  <si>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</si>
  <si>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</si>
  <si>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</si>
  <si>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</si>
  <si>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</si>
  <si>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</si>
  <si>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</si>
  <si>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</si>
  <si>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</si>
  <si>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</si>
  <si>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</si>
  <si>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</si>
  <si>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</si>
  <si>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</si>
  <si>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</si>
  <si>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</si>
  <si>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</si>
  <si>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</si>
  <si>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</si>
  <si>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</si>
  <si>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</si>
  <si>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</si>
  <si>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</si>
  <si>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</si>
  <si>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</si>
  <si>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</si>
  <si>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</si>
  <si>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</si>
  <si>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</si>
  <si>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</si>
  <si>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</si>
  <si>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</si>
  <si>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</si>
  <si>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</si>
  <si>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</si>
  <si>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</si>
  <si>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</si>
  <si>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</si>
  <si>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</si>
  <si>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</si>
  <si>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</si>
  <si>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</si>
  <si>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</si>
  <si>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</si>
  <si>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</si>
  <si>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</si>
  <si>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</si>
  <si>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</si>
  <si>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</si>
  <si>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</si>
  <si>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</si>
  <si>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</si>
  <si>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</si>
  <si>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</si>
  <si>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</si>
  <si>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</si>
  <si>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</si>
  <si>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</si>
  <si>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</si>
  <si>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</si>
  <si>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</si>
  <si>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</si>
  <si>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</si>
  <si>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</si>
  <si>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</si>
  <si>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</si>
  <si>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</si>
  <si>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</si>
  <si>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</si>
  <si>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</si>
  <si>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</si>
  <si>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</si>
  <si>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</si>
  <si>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</si>
  <si>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</si>
  <si>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</si>
  <si>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</si>
  <si>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</si>
  <si>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</si>
  <si>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</si>
  <si>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</si>
  <si>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</si>
  <si>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</si>
  <si>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</si>
  <si>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</si>
  <si>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</si>
  <si>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</si>
  <si>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</si>
  <si>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</si>
  <si>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</si>
  <si>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</si>
  <si>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</si>
  <si>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</si>
  <si>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</si>
  <si>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</si>
  <si>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</si>
  <si>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</si>
  <si>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</si>
  <si>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</si>
  <si>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</si>
  <si>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</si>
  <si>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</si>
  <si>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</si>
  <si>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</si>
  <si>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</si>
  <si>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</si>
  <si>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</si>
  <si>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</si>
  <si>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</si>
  <si>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</si>
  <si>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</si>
  <si>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</si>
  <si>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</si>
  <si>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</si>
  <si>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</si>
  <si>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</si>
  <si>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</si>
  <si>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</si>
  <si>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</si>
  <si>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</si>
  <si>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</si>
  <si>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</si>
  <si>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</si>
  <si>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</si>
  <si>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</si>
  <si>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</si>
  <si>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</si>
  <si>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</si>
  <si>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</si>
  <si>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</si>
  <si>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</si>
  <si>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</si>
  <si>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</si>
  <si>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</si>
  <si>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</si>
  <si>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</si>
  <si>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</si>
  <si>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</si>
  <si>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</si>
  <si>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</si>
  <si>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</si>
  <si>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</si>
  <si>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</si>
  <si>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</si>
  <si>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</si>
  <si>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</si>
  <si>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</si>
  <si>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</si>
  <si>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</si>
  <si>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</si>
  <si>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</si>
  <si>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</si>
  <si>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</si>
  <si>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</si>
  <si>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</si>
  <si>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</si>
  <si>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</si>
  <si>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</si>
  <si>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</si>
  <si>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</si>
  <si>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</si>
  <si>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</si>
  <si>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</si>
  <si>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</si>
  <si>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</si>
  <si>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</si>
  <si>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</si>
  <si>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</si>
  <si>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</si>
  <si>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</si>
  <si>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</si>
  <si>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</si>
  <si>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</si>
  <si>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</si>
  <si>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</si>
  <si>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</si>
  <si>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</si>
  <si>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</si>
  <si>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</si>
  <si>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</si>
  <si>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</si>
  <si>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</si>
  <si>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</si>
  <si>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</si>
  <si>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</si>
  <si>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</si>
  <si>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</si>
  <si>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</si>
  <si>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</si>
  <si>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</si>
  <si>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</si>
  <si>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</si>
  <si>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</si>
  <si>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</si>
  <si>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</si>
  <si>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</si>
  <si>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</si>
  <si>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</si>
  <si>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</si>
  <si>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</si>
  <si>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</si>
  <si>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</si>
  <si>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</si>
  <si>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</si>
  <si>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</si>
  <si>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</si>
  <si>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</si>
  <si>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</si>
  <si>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</si>
  <si>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</si>
  <si>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</si>
  <si>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</si>
  <si>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</si>
  <si>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</si>
  <si>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</si>
  <si>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</si>
  <si>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</si>
  <si>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</si>
  <si>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</si>
  <si>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</si>
  <si>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</si>
  <si>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</si>
  <si>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</si>
  <si>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</si>
  <si>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</si>
  <si>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</si>
  <si>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</si>
  <si>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</si>
  <si>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</si>
  <si>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</si>
  <si>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</si>
  <si>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</si>
  <si>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</si>
  <si>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</si>
  <si>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</si>
  <si>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</si>
  <si>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</si>
  <si>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</si>
  <si>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</si>
  <si>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</si>
  <si>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</si>
  <si>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</si>
  <si>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</si>
  <si>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</si>
  <si>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</si>
  <si>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</si>
  <si>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</si>
  <si>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</si>
  <si>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</si>
  <si>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</si>
  <si>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</si>
  <si>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</si>
  <si>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</si>
  <si>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</si>
  <si>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</si>
  <si>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</si>
  <si>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</si>
  <si>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</si>
  <si>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</si>
  <si>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</si>
  <si>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</si>
  <si>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</si>
  <si>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</si>
  <si>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</si>
  <si>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</si>
  <si>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</si>
  <si>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</si>
  <si>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</si>
  <si>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</si>
  <si>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</si>
  <si>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</si>
  <si>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</si>
  <si>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</si>
  <si>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</si>
  <si>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</si>
  <si>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</si>
  <si>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</si>
  <si>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</si>
  <si>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</si>
  <si>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</si>
  <si>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</si>
  <si>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</si>
  <si>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</si>
  <si>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</si>
  <si>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</si>
  <si>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</si>
  <si>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</si>
  <si>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</si>
  <si>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</si>
  <si>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</si>
  <si>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</si>
  <si>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</si>
  <si>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</si>
  <si>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</si>
  <si>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</si>
  <si>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</si>
  <si>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</si>
  <si>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</si>
  <si>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</si>
  <si>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</si>
  <si>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</si>
  <si>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</si>
  <si>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</si>
  <si>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</si>
  <si>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</si>
  <si>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</si>
  <si>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</si>
  <si>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</si>
  <si>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</si>
  <si>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</si>
  <si>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</si>
  <si>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</si>
  <si>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</si>
  <si>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</si>
  <si>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</si>
  <si>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</si>
  <si>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</si>
  <si>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</si>
  <si>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</si>
  <si>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</si>
  <si>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</si>
  <si>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</si>
  <si>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</si>
  <si>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</si>
  <si>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</si>
  <si>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</si>
  <si>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</si>
  <si>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</si>
  <si>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</si>
  <si>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</si>
  <si>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</si>
  <si>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</si>
  <si>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</si>
  <si>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</si>
  <si>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</si>
  <si>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</si>
  <si>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</si>
  <si>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</si>
  <si>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</si>
  <si>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</si>
  <si>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</si>
  <si>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</si>
  <si>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</si>
  <si>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</si>
  <si>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</si>
  <si>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</si>
  <si>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</si>
  <si>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</si>
  <si>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</si>
  <si>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</si>
  <si>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</si>
  <si>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</si>
  <si>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</si>
  <si>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</si>
  <si>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</si>
  <si>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</si>
  <si>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</si>
  <si>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</si>
  <si>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</si>
  <si>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</si>
  <si>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</si>
  <si>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</si>
  <si>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</si>
  <si>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</si>
  <si>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</si>
  <si>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</si>
  <si>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</si>
  <si>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</si>
  <si>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</si>
  <si>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</si>
  <si>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</si>
  <si>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</si>
  <si>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</si>
  <si>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</si>
  <si>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</si>
  <si>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</si>
  <si>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</si>
  <si>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</si>
  <si>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</si>
  <si>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</si>
  <si>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</si>
  <si>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</si>
  <si>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</si>
  <si>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</si>
  <si>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</si>
  <si>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</si>
  <si>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</si>
  <si>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</si>
  <si>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</si>
  <si>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</si>
  <si>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</si>
  <si>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</si>
  <si>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</si>
  <si>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</si>
  <si>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</si>
  <si>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</si>
  <si>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</si>
  <si>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</si>
  <si>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</si>
  <si>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</si>
  <si>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</si>
  <si>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</si>
  <si>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</si>
  <si>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</si>
  <si>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</si>
  <si>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</si>
  <si>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</si>
  <si>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</si>
  <si>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</si>
  <si>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</si>
  <si>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</si>
  <si>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</si>
  <si>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</si>
  <si>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</si>
  <si>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</si>
  <si>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</si>
  <si>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</si>
  <si>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</si>
  <si>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</si>
  <si>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</si>
  <si>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</si>
  <si>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</si>
  <si>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</si>
  <si>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</si>
  <si>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</si>
  <si>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</si>
  <si>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</si>
  <si>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</si>
  <si>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</si>
  <si>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</si>
  <si>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</si>
  <si>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</si>
  <si>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</si>
  <si>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</si>
  <si>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</si>
  <si>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</si>
  <si>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</si>
  <si>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</si>
  <si>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</si>
  <si>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</si>
  <si>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</si>
  <si>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</si>
  <si>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</si>
  <si>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</si>
  <si>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</si>
  <si>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</si>
  <si>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</si>
  <si>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</si>
  <si>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</si>
  <si>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</si>
  <si>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</si>
  <si>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</si>
  <si>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</si>
  <si>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</si>
  <si>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</si>
  <si>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</si>
  <si>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</si>
  <si>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</si>
  <si>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</si>
  <si>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</si>
  <si>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</si>
  <si>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</si>
  <si>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</si>
  <si>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</si>
  <si>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</si>
  <si>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</si>
  <si>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</si>
  <si>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</si>
  <si>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</si>
  <si>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</si>
  <si>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</si>
  <si>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</si>
  <si>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</si>
  <si>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</si>
  <si>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</si>
  <si>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</si>
  <si>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</si>
  <si>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</si>
  <si>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</si>
  <si>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</si>
  <si>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</si>
  <si>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</si>
  <si>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</si>
  <si>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</si>
  <si>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</si>
  <si>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</si>
  <si>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</si>
  <si>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</si>
  <si>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</si>
  <si>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</si>
  <si>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</si>
  <si>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</si>
  <si>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</si>
  <si>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</si>
  <si>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</si>
  <si>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</si>
  <si>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</si>
  <si>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</si>
  <si>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</si>
  <si>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</si>
  <si>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</si>
  <si>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</si>
  <si>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</si>
  <si>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</si>
  <si>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</si>
  <si>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</si>
  <si>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</si>
  <si>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</si>
  <si>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</si>
  <si>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</si>
  <si>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</si>
  <si>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</si>
  <si>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</si>
  <si>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</si>
  <si>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</si>
  <si>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</si>
  <si>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3.545</t>
  </si>
  <si>
    <t>3.546</t>
  </si>
  <si>
    <t>3.547</t>
  </si>
  <si>
    <t>3.548</t>
  </si>
  <si>
    <t>3.549</t>
  </si>
  <si>
    <t>3.550</t>
  </si>
  <si>
    <t>3.551</t>
  </si>
  <si>
    <t>3.552</t>
  </si>
  <si>
    <t>3.553</t>
  </si>
  <si>
    <t>3.554</t>
  </si>
  <si>
    <t>3.555</t>
  </si>
  <si>
    <t>3.556</t>
  </si>
  <si>
    <t>3.557</t>
  </si>
  <si>
    <t>3.558</t>
  </si>
  <si>
    <t>3.559</t>
  </si>
  <si>
    <t>3.560</t>
  </si>
  <si>
    <t>3.561</t>
  </si>
  <si>
    <t>3.562</t>
  </si>
  <si>
    <t>3.563</t>
  </si>
  <si>
    <t>3.564</t>
  </si>
  <si>
    <t>3.565</t>
  </si>
  <si>
    <t>3.566</t>
  </si>
  <si>
    <t>3.567</t>
  </si>
  <si>
    <t>3.568</t>
  </si>
  <si>
    <t>3.569</t>
  </si>
  <si>
    <t>3.570</t>
  </si>
  <si>
    <t>3.571</t>
  </si>
  <si>
    <t>3.572</t>
  </si>
  <si>
    <t>3.573</t>
  </si>
  <si>
    <t>3.574</t>
  </si>
  <si>
    <t>3.575</t>
  </si>
  <si>
    <t>3.576</t>
  </si>
  <si>
    <t>3.577</t>
  </si>
  <si>
    <t>3.578</t>
  </si>
  <si>
    <t>3.579</t>
  </si>
  <si>
    <t>3.580</t>
  </si>
  <si>
    <t>3.581</t>
  </si>
  <si>
    <t>3.582</t>
  </si>
  <si>
    <t>3.583</t>
  </si>
  <si>
    <t>3.584</t>
  </si>
  <si>
    <t>3.585</t>
  </si>
  <si>
    <t>3.586</t>
  </si>
  <si>
    <t>3.587</t>
  </si>
  <si>
    <t>3.588</t>
  </si>
  <si>
    <t>3.589</t>
  </si>
  <si>
    <t>3.590</t>
  </si>
  <si>
    <t>3.591</t>
  </si>
  <si>
    <t>3.592</t>
  </si>
  <si>
    <t>3.593</t>
  </si>
  <si>
    <t>3.594</t>
  </si>
  <si>
    <t>3.595</t>
  </si>
  <si>
    <t>3.596</t>
  </si>
  <si>
    <t>3.597</t>
  </si>
  <si>
    <t>3.598</t>
  </si>
  <si>
    <t>3.599</t>
  </si>
  <si>
    <t>3.600</t>
  </si>
  <si>
    <t>3.601</t>
  </si>
  <si>
    <t>3.602</t>
  </si>
  <si>
    <t>3.603</t>
  </si>
  <si>
    <t>3.604</t>
  </si>
  <si>
    <t>3.605</t>
  </si>
  <si>
    <t>3.606</t>
  </si>
  <si>
    <t>3.607</t>
  </si>
  <si>
    <t>3.608</t>
  </si>
  <si>
    <t>3.609</t>
  </si>
  <si>
    <t>3.610</t>
  </si>
  <si>
    <t>3.611</t>
  </si>
  <si>
    <t>3.612</t>
  </si>
  <si>
    <t>3.613</t>
  </si>
  <si>
    <t>3.614</t>
  </si>
  <si>
    <t>3.615</t>
  </si>
  <si>
    <t>3.616</t>
  </si>
  <si>
    <t>3.617</t>
  </si>
  <si>
    <t>3.618</t>
  </si>
  <si>
    <t>3.619</t>
  </si>
  <si>
    <t>3.620</t>
  </si>
  <si>
    <t>3.621</t>
  </si>
  <si>
    <t>3.622</t>
  </si>
  <si>
    <t>3.623</t>
  </si>
  <si>
    <t>3.624</t>
  </si>
  <si>
    <t>3.625</t>
  </si>
  <si>
    <t>3.626</t>
  </si>
  <si>
    <t>3.627</t>
  </si>
  <si>
    <t>3.628</t>
  </si>
  <si>
    <t>3.629</t>
  </si>
  <si>
    <t>3.630</t>
  </si>
  <si>
    <t>3.631</t>
  </si>
  <si>
    <t>3.632</t>
  </si>
  <si>
    <t>3.633</t>
  </si>
  <si>
    <t>3.634</t>
  </si>
  <si>
    <t>3.635</t>
  </si>
  <si>
    <t>3.636</t>
  </si>
  <si>
    <t>3.637</t>
  </si>
  <si>
    <t>3.638</t>
  </si>
  <si>
    <t>3.639</t>
  </si>
  <si>
    <t>3.640</t>
  </si>
  <si>
    <t>3.641</t>
  </si>
  <si>
    <t>3.642</t>
  </si>
  <si>
    <t>3.643</t>
  </si>
  <si>
    <t>3.644</t>
  </si>
  <si>
    <t>3.645</t>
  </si>
  <si>
    <t>3.646</t>
  </si>
  <si>
    <t>3.647</t>
  </si>
  <si>
    <t>3.648</t>
  </si>
  <si>
    <t>3.649</t>
  </si>
  <si>
    <t>3.650</t>
  </si>
  <si>
    <t>3.651</t>
  </si>
  <si>
    <t>3.652</t>
  </si>
  <si>
    <t>3.653</t>
  </si>
  <si>
    <t>3.654</t>
  </si>
  <si>
    <t>3.655</t>
  </si>
  <si>
    <t>3.656</t>
  </si>
  <si>
    <t>3.657</t>
  </si>
  <si>
    <t>3.658</t>
  </si>
  <si>
    <t>3.659</t>
  </si>
  <si>
    <t>3.660</t>
  </si>
  <si>
    <t>3.661</t>
  </si>
  <si>
    <t>3.662</t>
  </si>
  <si>
    <t>3.663</t>
  </si>
  <si>
    <t>3.664</t>
  </si>
  <si>
    <t>3.665</t>
  </si>
  <si>
    <t>3.666</t>
  </si>
  <si>
    <t>3.667</t>
  </si>
  <si>
    <t>3.668</t>
  </si>
  <si>
    <t>3.669</t>
  </si>
  <si>
    <t>3.670</t>
  </si>
  <si>
    <t>3.671</t>
  </si>
  <si>
    <t>3.672</t>
  </si>
  <si>
    <t>3.673</t>
  </si>
  <si>
    <t>3.674</t>
  </si>
  <si>
    <t>3.675</t>
  </si>
  <si>
    <t>3.676</t>
  </si>
  <si>
    <t>3.677</t>
  </si>
  <si>
    <t>3.678</t>
  </si>
  <si>
    <t>3.679</t>
  </si>
  <si>
    <t>3.680</t>
  </si>
  <si>
    <t>3.681</t>
  </si>
  <si>
    <t>3.682</t>
  </si>
  <si>
    <t>3.683</t>
  </si>
  <si>
    <t>3.684</t>
  </si>
  <si>
    <t>3.685</t>
  </si>
  <si>
    <t>3.686</t>
  </si>
  <si>
    <t>3.687</t>
  </si>
  <si>
    <t>3.688</t>
  </si>
  <si>
    <t>3.689</t>
  </si>
  <si>
    <t>3.690</t>
  </si>
  <si>
    <t>3.691</t>
  </si>
  <si>
    <t>3.692</t>
  </si>
  <si>
    <t>3.693</t>
  </si>
  <si>
    <t>3.694</t>
  </si>
  <si>
    <t>3.695</t>
  </si>
  <si>
    <t>3.696</t>
  </si>
  <si>
    <t>3.697</t>
  </si>
  <si>
    <t>3.698</t>
  </si>
  <si>
    <t>3.699</t>
  </si>
  <si>
    <t>3.700</t>
  </si>
  <si>
    <t>3.701</t>
  </si>
  <si>
    <t>3.702</t>
  </si>
  <si>
    <t>3.703</t>
  </si>
  <si>
    <t>3.704</t>
  </si>
  <si>
    <t>3.705</t>
  </si>
  <si>
    <t>3.706</t>
  </si>
  <si>
    <t>3.707</t>
  </si>
  <si>
    <t>3.708</t>
  </si>
  <si>
    <t>3.709</t>
  </si>
  <si>
    <t>3.710</t>
  </si>
  <si>
    <t>3.711</t>
  </si>
  <si>
    <t>3.712</t>
  </si>
  <si>
    <t>3.713</t>
  </si>
  <si>
    <t>3.714</t>
  </si>
  <si>
    <t>3.715</t>
  </si>
  <si>
    <t>3.716</t>
  </si>
  <si>
    <t>3.717</t>
  </si>
  <si>
    <t>3.718</t>
  </si>
  <si>
    <t>3.719</t>
  </si>
  <si>
    <t>3.720</t>
  </si>
  <si>
    <t>3.721</t>
  </si>
  <si>
    <t>3.722</t>
  </si>
  <si>
    <t>3.723</t>
  </si>
  <si>
    <t>3.724</t>
  </si>
  <si>
    <t>3.725</t>
  </si>
  <si>
    <t>3.726</t>
  </si>
  <si>
    <t>3.727</t>
  </si>
  <si>
    <t>3.728</t>
  </si>
  <si>
    <t>3.729</t>
  </si>
  <si>
    <t>3.730</t>
  </si>
  <si>
    <t>3.731</t>
  </si>
  <si>
    <t>3.732</t>
  </si>
  <si>
    <t>3.733</t>
  </si>
  <si>
    <t>3.734</t>
  </si>
  <si>
    <t>3.735</t>
  </si>
  <si>
    <t>3.736</t>
  </si>
  <si>
    <t>3.737</t>
  </si>
  <si>
    <t>3.738</t>
  </si>
  <si>
    <t>3.739</t>
  </si>
  <si>
    <t>3.740</t>
  </si>
  <si>
    <t>3.741</t>
  </si>
  <si>
    <t>3.742</t>
  </si>
  <si>
    <t>3.743</t>
  </si>
  <si>
    <t>3.744</t>
  </si>
  <si>
    <t>3.745</t>
  </si>
  <si>
    <t>3.746</t>
  </si>
  <si>
    <t>3.747</t>
  </si>
  <si>
    <t>3.748</t>
  </si>
  <si>
    <t>3.749</t>
  </si>
  <si>
    <t>3.750</t>
  </si>
  <si>
    <t>3.751</t>
  </si>
  <si>
    <t>3.752</t>
  </si>
  <si>
    <t>3.753</t>
  </si>
  <si>
    <t>3.754</t>
  </si>
  <si>
    <t>3.755</t>
  </si>
  <si>
    <t>3.756</t>
  </si>
  <si>
    <t>3.757</t>
  </si>
  <si>
    <t>3.758</t>
  </si>
  <si>
    <t>3.759</t>
  </si>
  <si>
    <t>3.760</t>
  </si>
  <si>
    <t>3.761</t>
  </si>
  <si>
    <t>3.762</t>
  </si>
  <si>
    <t>3.763</t>
  </si>
  <si>
    <t>3.764</t>
  </si>
  <si>
    <t>3.765</t>
  </si>
  <si>
    <t>3.766</t>
  </si>
  <si>
    <t>3.767</t>
  </si>
  <si>
    <t>3.768</t>
  </si>
  <si>
    <t>3.769</t>
  </si>
  <si>
    <t>3.770</t>
  </si>
  <si>
    <t>3.771</t>
  </si>
  <si>
    <t>3.772</t>
  </si>
  <si>
    <t>3.773</t>
  </si>
  <si>
    <t>3.774</t>
  </si>
  <si>
    <t>3.775</t>
  </si>
  <si>
    <t>3.776</t>
  </si>
  <si>
    <t>3.777</t>
  </si>
  <si>
    <t>3.778</t>
  </si>
  <si>
    <t>3.779</t>
  </si>
  <si>
    <t>3.780</t>
  </si>
  <si>
    <t>3.781</t>
  </si>
  <si>
    <t>3.782</t>
  </si>
  <si>
    <t>3.783</t>
  </si>
  <si>
    <t>3.784</t>
  </si>
  <si>
    <t>3.785</t>
  </si>
  <si>
    <t>3.786</t>
  </si>
  <si>
    <t>3.787</t>
  </si>
  <si>
    <t>3.788</t>
  </si>
  <si>
    <t>3.789</t>
  </si>
  <si>
    <t>3.790</t>
  </si>
  <si>
    <t>3.791</t>
  </si>
  <si>
    <t>3.792</t>
  </si>
  <si>
    <t>3.793</t>
  </si>
  <si>
    <t>3.794</t>
  </si>
  <si>
    <t>3.795</t>
  </si>
  <si>
    <t>3.796</t>
  </si>
  <si>
    <t>3.797</t>
  </si>
  <si>
    <t>3.798</t>
  </si>
  <si>
    <t>3.799</t>
  </si>
  <si>
    <t>3.800</t>
  </si>
  <si>
    <t>3.801</t>
  </si>
  <si>
    <t>3.802</t>
  </si>
  <si>
    <t>3.803</t>
  </si>
  <si>
    <t>3.804</t>
  </si>
  <si>
    <t>3.805</t>
  </si>
  <si>
    <t>3.806</t>
  </si>
  <si>
    <t>3.807</t>
  </si>
  <si>
    <t>3.808</t>
  </si>
  <si>
    <t>3.809</t>
  </si>
  <si>
    <t>3.810</t>
  </si>
  <si>
    <t>3.811</t>
  </si>
  <si>
    <t>3.812</t>
  </si>
  <si>
    <t>3.813</t>
  </si>
  <si>
    <t>3.814</t>
  </si>
  <si>
    <t>3.815</t>
  </si>
  <si>
    <t>3.816</t>
  </si>
  <si>
    <t>3.817</t>
  </si>
  <si>
    <t>3.818</t>
  </si>
  <si>
    <t>3.819</t>
  </si>
  <si>
    <t>3.820</t>
  </si>
  <si>
    <t>3.821</t>
  </si>
  <si>
    <t>3.822</t>
  </si>
  <si>
    <t>3.823</t>
  </si>
  <si>
    <t>3.824</t>
  </si>
  <si>
    <t>3.825</t>
  </si>
  <si>
    <t>3.826</t>
  </si>
  <si>
    <t>3.827</t>
  </si>
  <si>
    <t>3.828</t>
  </si>
  <si>
    <t>3.829</t>
  </si>
  <si>
    <t>3.830</t>
  </si>
  <si>
    <t>3.831</t>
  </si>
  <si>
    <t>3.832</t>
  </si>
  <si>
    <t>3.833</t>
  </si>
  <si>
    <t>3.834</t>
  </si>
  <si>
    <t>3.835</t>
  </si>
  <si>
    <t>3.836</t>
  </si>
  <si>
    <t>3.837</t>
  </si>
  <si>
    <t>3.838</t>
  </si>
  <si>
    <t>3.839</t>
  </si>
  <si>
    <t>3.840</t>
  </si>
  <si>
    <t>3.841</t>
  </si>
  <si>
    <t>3.842</t>
  </si>
  <si>
    <t>3.843</t>
  </si>
  <si>
    <t>3.844</t>
  </si>
  <si>
    <t>3.845</t>
  </si>
  <si>
    <t>3.846</t>
  </si>
  <si>
    <t>3.847</t>
  </si>
  <si>
    <t>3.848</t>
  </si>
  <si>
    <t>3.849</t>
  </si>
  <si>
    <t>3.850</t>
  </si>
  <si>
    <t>3.851</t>
  </si>
  <si>
    <t>3.852</t>
  </si>
  <si>
    <t>3.853</t>
  </si>
  <si>
    <t>3.854</t>
  </si>
  <si>
    <t>3.855</t>
  </si>
  <si>
    <t>3.856</t>
  </si>
  <si>
    <t>3.857</t>
  </si>
  <si>
    <t>3.858</t>
  </si>
  <si>
    <t>3.859</t>
  </si>
  <si>
    <t>3.860</t>
  </si>
  <si>
    <t>3.861</t>
  </si>
  <si>
    <t>3.862</t>
  </si>
  <si>
    <t>3.863</t>
  </si>
  <si>
    <t>3.864</t>
  </si>
  <si>
    <t>3.865</t>
  </si>
  <si>
    <t>3.866</t>
  </si>
  <si>
    <t>3.867</t>
  </si>
  <si>
    <t>3.868</t>
  </si>
  <si>
    <t>3.869</t>
  </si>
  <si>
    <t>3.870</t>
  </si>
  <si>
    <t>3.871</t>
  </si>
  <si>
    <t>3.872</t>
  </si>
  <si>
    <t>3.873</t>
  </si>
  <si>
    <t>3.874</t>
  </si>
  <si>
    <t>3.875</t>
  </si>
  <si>
    <t>3.876</t>
  </si>
  <si>
    <t>3.877</t>
  </si>
  <si>
    <t>3.878</t>
  </si>
  <si>
    <t>3.879</t>
  </si>
  <si>
    <t>3.880</t>
  </si>
  <si>
    <t>3.881</t>
  </si>
  <si>
    <t>3.882</t>
  </si>
  <si>
    <t>3.883</t>
  </si>
  <si>
    <t>3.884</t>
  </si>
  <si>
    <t>3.885</t>
  </si>
  <si>
    <t>3.886</t>
  </si>
  <si>
    <t>3.887</t>
  </si>
  <si>
    <t>3.888</t>
  </si>
  <si>
    <t>3.889</t>
  </si>
  <si>
    <t>3.890</t>
  </si>
  <si>
    <t>3.891</t>
  </si>
  <si>
    <t>3.892</t>
  </si>
  <si>
    <t>3.893</t>
  </si>
  <si>
    <t>3.894</t>
  </si>
  <si>
    <t>3.895</t>
  </si>
  <si>
    <t>3.896</t>
  </si>
  <si>
    <t>3.897</t>
  </si>
  <si>
    <t>3.898</t>
  </si>
  <si>
    <t>3.899</t>
  </si>
  <si>
    <t>3.900</t>
  </si>
  <si>
    <t>3.901</t>
  </si>
  <si>
    <t>3.902</t>
  </si>
  <si>
    <t>3.903</t>
  </si>
  <si>
    <t>3.904</t>
  </si>
  <si>
    <t>3.905</t>
  </si>
  <si>
    <t>3.906</t>
  </si>
  <si>
    <t>3.907</t>
  </si>
  <si>
    <t>3.908</t>
  </si>
  <si>
    <t>3.909</t>
  </si>
  <si>
    <t>3.910</t>
  </si>
  <si>
    <t>3.911</t>
  </si>
  <si>
    <t>3.912</t>
  </si>
  <si>
    <t>3.913</t>
  </si>
  <si>
    <t>3.914</t>
  </si>
  <si>
    <t>3.915</t>
  </si>
  <si>
    <t>3.916</t>
  </si>
  <si>
    <t>3.917</t>
  </si>
  <si>
    <t>3.918</t>
  </si>
  <si>
    <t>3.919</t>
  </si>
  <si>
    <t>3.920</t>
  </si>
  <si>
    <t>3.921</t>
  </si>
  <si>
    <t>3.922</t>
  </si>
  <si>
    <t>3.923</t>
  </si>
  <si>
    <t>3.924</t>
  </si>
  <si>
    <t>3.925</t>
  </si>
  <si>
    <t>3.926</t>
  </si>
  <si>
    <t>3.927</t>
  </si>
  <si>
    <t>3.928</t>
  </si>
  <si>
    <t>3.929</t>
  </si>
  <si>
    <t>3.930</t>
  </si>
  <si>
    <t>3.931</t>
  </si>
  <si>
    <t>3.932</t>
  </si>
  <si>
    <t>3.933</t>
  </si>
  <si>
    <t>3.934</t>
  </si>
  <si>
    <t>3.935</t>
  </si>
  <si>
    <t>3.936</t>
  </si>
  <si>
    <t>3.937</t>
  </si>
  <si>
    <t>3.938</t>
  </si>
  <si>
    <t>3.939</t>
  </si>
  <si>
    <t>3.940</t>
  </si>
  <si>
    <t>3.941</t>
  </si>
  <si>
    <t>3.942</t>
  </si>
  <si>
    <t>3.943</t>
  </si>
  <si>
    <t>3.944</t>
  </si>
  <si>
    <t>3.945</t>
  </si>
  <si>
    <t>3.946</t>
  </si>
  <si>
    <t>3.947</t>
  </si>
  <si>
    <t>3.948</t>
  </si>
  <si>
    <t>3.949</t>
  </si>
  <si>
    <t>3.950</t>
  </si>
  <si>
    <t>3.951</t>
  </si>
  <si>
    <t>3.952</t>
  </si>
  <si>
    <t>3.953</t>
  </si>
  <si>
    <t>3.954</t>
  </si>
  <si>
    <t>3.955</t>
  </si>
  <si>
    <t>3.956</t>
  </si>
  <si>
    <t>3.957</t>
  </si>
  <si>
    <t>3.958</t>
  </si>
  <si>
    <t>3.959</t>
  </si>
  <si>
    <t>3.960</t>
  </si>
  <si>
    <t>3.961</t>
  </si>
  <si>
    <t>3.962</t>
  </si>
  <si>
    <t>3.963</t>
  </si>
  <si>
    <t>3.964</t>
  </si>
  <si>
    <t>3.965</t>
  </si>
  <si>
    <t>3.966</t>
  </si>
  <si>
    <t>3.967</t>
  </si>
  <si>
    <t>3.968</t>
  </si>
  <si>
    <t>3.969</t>
  </si>
  <si>
    <t>3.970</t>
  </si>
  <si>
    <t>3.971</t>
  </si>
  <si>
    <t>3.972</t>
  </si>
  <si>
    <t>3.973</t>
  </si>
  <si>
    <t>3.974</t>
  </si>
  <si>
    <t>3.975</t>
  </si>
  <si>
    <t>3.976</t>
  </si>
  <si>
    <t>3.977</t>
  </si>
  <si>
    <t>3.978</t>
  </si>
  <si>
    <t>3.979</t>
  </si>
  <si>
    <t>3.980</t>
  </si>
  <si>
    <t>3.981</t>
  </si>
  <si>
    <t>3.982</t>
  </si>
  <si>
    <t>3.983</t>
  </si>
  <si>
    <t>3.984</t>
  </si>
  <si>
    <t>3.985</t>
  </si>
  <si>
    <t>3.986</t>
  </si>
  <si>
    <t>3.987</t>
  </si>
  <si>
    <t>3.988</t>
  </si>
  <si>
    <t>3.989</t>
  </si>
  <si>
    <t>3.990</t>
  </si>
  <si>
    <t>3.991</t>
  </si>
  <si>
    <t>3.992</t>
  </si>
  <si>
    <t>3.993</t>
  </si>
  <si>
    <t>3.994</t>
  </si>
  <si>
    <t>3.995</t>
  </si>
  <si>
    <t>3.996</t>
  </si>
  <si>
    <t>3.997</t>
  </si>
  <si>
    <t>3.998</t>
  </si>
  <si>
    <t>3.999</t>
  </si>
  <si>
    <t>3.1000</t>
  </si>
  <si>
    <t>3.1001</t>
  </si>
  <si>
    <t>3.1002</t>
  </si>
  <si>
    <t>3.1003</t>
  </si>
  <si>
    <t>3.1004</t>
  </si>
  <si>
    <t>3.1005</t>
  </si>
  <si>
    <t>3.1006</t>
  </si>
  <si>
    <t>3.1007</t>
  </si>
  <si>
    <t>3.1008</t>
  </si>
  <si>
    <t>3.1009</t>
  </si>
  <si>
    <t>3.1010</t>
  </si>
  <si>
    <t>3.1011</t>
  </si>
  <si>
    <t>3.1012</t>
  </si>
  <si>
    <t>3.1013</t>
  </si>
  <si>
    <t>3.1014</t>
  </si>
  <si>
    <t>3.1015</t>
  </si>
  <si>
    <t>3.1016</t>
  </si>
  <si>
    <t>3.1017</t>
  </si>
  <si>
    <t>3.1018</t>
  </si>
  <si>
    <t>3.1019</t>
  </si>
  <si>
    <t>3.1020</t>
  </si>
  <si>
    <t>3.1021</t>
  </si>
  <si>
    <t>3.1022</t>
  </si>
  <si>
    <t>3.1023</t>
  </si>
  <si>
    <t>3.1024</t>
  </si>
  <si>
    <t>3.1025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</si>
  <si>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</si>
  <si>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</si>
  <si>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</si>
  <si>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</si>
  <si>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</si>
  <si>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</si>
  <si>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</si>
  <si>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</si>
  <si>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</si>
  <si>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</si>
  <si>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</si>
  <si>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</si>
  <si>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</si>
  <si>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</si>
  <si>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</si>
  <si>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</si>
  <si>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</si>
  <si>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</si>
  <si>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</si>
  <si>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</si>
  <si>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</si>
  <si>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</si>
  <si>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</si>
  <si>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</si>
  <si>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</si>
  <si>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</si>
  <si>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</si>
  <si>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</si>
  <si>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</si>
  <si>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</si>
  <si>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</si>
  <si>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</si>
  <si>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</si>
  <si>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</si>
  <si>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</si>
  <si>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</si>
  <si>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</si>
  <si>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</si>
  <si>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</si>
  <si>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</si>
  <si>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</si>
  <si>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</si>
  <si>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</si>
  <si>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</si>
  <si>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</si>
  <si>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</si>
  <si>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</si>
  <si>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</si>
  <si>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</si>
  <si>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</si>
  <si>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</si>
  <si>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</si>
  <si>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</si>
  <si>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</si>
  <si>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</si>
  <si>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</si>
  <si>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</si>
  <si>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</si>
  <si>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</si>
  <si>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</si>
  <si>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</si>
  <si>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</si>
  <si>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</si>
  <si>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</si>
  <si>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</si>
  <si>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</si>
  <si>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</si>
  <si>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</si>
  <si>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</si>
  <si>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</si>
  <si>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</si>
  <si>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</si>
  <si>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</si>
  <si>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</si>
  <si>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</si>
  <si>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</si>
  <si>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</si>
  <si>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</si>
  <si>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</si>
  <si>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</si>
  <si>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</si>
  <si>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</si>
  <si>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</si>
  <si>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</si>
  <si>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</si>
  <si>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</si>
  <si>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</si>
  <si>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</si>
  <si>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</si>
  <si>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</si>
  <si>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</si>
  <si>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</si>
  <si>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</si>
  <si>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</si>
  <si>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</si>
  <si>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</si>
  <si>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</si>
  <si>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</si>
  <si>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</si>
  <si>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</si>
  <si>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</si>
  <si>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</si>
  <si>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</si>
  <si>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</si>
  <si>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</si>
  <si>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</si>
  <si>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</si>
  <si>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</si>
  <si>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</si>
  <si>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</si>
  <si>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</si>
  <si>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</si>
  <si>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</si>
  <si>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</si>
  <si>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</si>
  <si>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</si>
  <si>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</si>
  <si>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</si>
  <si>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</si>
  <si>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</si>
  <si>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</si>
  <si>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</si>
  <si>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</si>
  <si>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</si>
  <si>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</si>
  <si>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</si>
  <si>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</si>
  <si>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</si>
  <si>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</si>
  <si>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</si>
  <si>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</si>
  <si>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</si>
  <si>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</si>
  <si>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</si>
  <si>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</si>
  <si>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</si>
  <si>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</si>
  <si>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</si>
  <si>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</si>
  <si>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</si>
  <si>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</si>
  <si>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</si>
  <si>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</si>
  <si>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</si>
  <si>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</si>
  <si>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</si>
  <si>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</si>
  <si>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</si>
  <si>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</si>
  <si>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</si>
  <si>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</si>
  <si>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</si>
  <si>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</si>
  <si>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</si>
  <si>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</si>
  <si>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</si>
  <si>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</si>
  <si>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</si>
  <si>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</si>
  <si>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</si>
  <si>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</si>
  <si>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</si>
  <si>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</si>
  <si>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</si>
  <si>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</si>
  <si>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</si>
  <si>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</si>
  <si>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</si>
  <si>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</si>
  <si>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</si>
  <si>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</si>
  <si>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</si>
  <si>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</si>
  <si>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</si>
  <si>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</si>
  <si>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</si>
  <si>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</si>
  <si>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</si>
  <si>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</si>
  <si>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</si>
  <si>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</si>
  <si>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</si>
  <si>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</si>
  <si>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</si>
  <si>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</si>
  <si>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</si>
  <si>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</si>
  <si>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</si>
  <si>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</si>
  <si>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</si>
  <si>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</si>
  <si>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</si>
  <si>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</si>
  <si>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</si>
  <si>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</si>
  <si>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</si>
  <si>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</si>
  <si>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</si>
  <si>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</si>
  <si>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</si>
  <si>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</si>
  <si>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</si>
  <si>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</si>
  <si>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</si>
  <si>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</si>
  <si>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</si>
  <si>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</si>
  <si>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</si>
  <si>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</si>
  <si>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</si>
  <si>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</si>
  <si>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</si>
  <si>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</si>
  <si>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</si>
  <si>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</si>
  <si>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</si>
  <si>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</si>
  <si>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</si>
  <si>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</si>
  <si>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</si>
  <si>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</si>
  <si>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</si>
  <si>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</si>
  <si>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</si>
  <si>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</si>
  <si>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</si>
  <si>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</si>
  <si>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</si>
  <si>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</si>
  <si>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</si>
  <si>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</si>
  <si>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</si>
  <si>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</si>
  <si>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</si>
  <si>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</si>
  <si>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</si>
  <si>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</si>
  <si>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</si>
  <si>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</si>
  <si>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</si>
  <si>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</si>
  <si>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</si>
  <si>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</si>
  <si>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</si>
  <si>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</si>
  <si>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</si>
  <si>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</si>
  <si>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</si>
  <si>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</si>
  <si>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</si>
  <si>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</si>
  <si>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</si>
  <si>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</si>
  <si>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</si>
  <si>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</si>
  <si>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</si>
  <si>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</si>
  <si>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</si>
  <si>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</si>
  <si>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</si>
  <si>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</si>
  <si>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</si>
  <si>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</si>
  <si>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</si>
  <si>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</si>
  <si>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</si>
  <si>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</si>
  <si>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</si>
  <si>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</si>
  <si>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</si>
  <si>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</si>
  <si>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</si>
  <si>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</si>
  <si>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</si>
  <si>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</si>
  <si>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</si>
  <si>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</si>
  <si>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</si>
  <si>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</si>
  <si>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</si>
  <si>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</si>
  <si>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</si>
  <si>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</si>
  <si>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</si>
  <si>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</si>
  <si>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</si>
  <si>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</si>
  <si>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</si>
  <si>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</si>
  <si>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</si>
  <si>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</si>
  <si>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</si>
  <si>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</si>
  <si>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</si>
  <si>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</si>
  <si>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</si>
  <si>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6.462</t>
  </si>
  <si>
    <t>6.463</t>
  </si>
  <si>
    <t>6.464</t>
  </si>
  <si>
    <t>6.465</t>
  </si>
  <si>
    <t>6.466</t>
  </si>
  <si>
    <t>6.467</t>
  </si>
  <si>
    <t>6.468</t>
  </si>
  <si>
    <t>6.469</t>
  </si>
  <si>
    <t>6.470</t>
  </si>
  <si>
    <t>6.471</t>
  </si>
  <si>
    <t>6.472</t>
  </si>
  <si>
    <t>6.473</t>
  </si>
  <si>
    <t>6.474</t>
  </si>
  <si>
    <t>6.475</t>
  </si>
  <si>
    <t>6.476</t>
  </si>
  <si>
    <t>6.477</t>
  </si>
  <si>
    <t>6.478</t>
  </si>
  <si>
    <t>6.479</t>
  </si>
  <si>
    <t>6.480</t>
  </si>
  <si>
    <t>6.481</t>
  </si>
  <si>
    <t>6.482</t>
  </si>
  <si>
    <t>6.483</t>
  </si>
  <si>
    <t>6.484</t>
  </si>
  <si>
    <t>6.485</t>
  </si>
  <si>
    <t>6.486</t>
  </si>
  <si>
    <t>6.487</t>
  </si>
  <si>
    <t>6.488</t>
  </si>
  <si>
    <t>6.489</t>
  </si>
  <si>
    <t>6.490</t>
  </si>
  <si>
    <t>6.491</t>
  </si>
  <si>
    <t>6.492</t>
  </si>
  <si>
    <t>6.493</t>
  </si>
  <si>
    <t>6.494</t>
  </si>
  <si>
    <t>6.495</t>
  </si>
  <si>
    <t>6.496</t>
  </si>
  <si>
    <t>6.497</t>
  </si>
  <si>
    <t>6.498</t>
  </si>
  <si>
    <t>6.499</t>
  </si>
  <si>
    <t>6.500</t>
  </si>
  <si>
    <t>6.501</t>
  </si>
  <si>
    <t>6.502</t>
  </si>
  <si>
    <t>6.503</t>
  </si>
  <si>
    <t>6.504</t>
  </si>
  <si>
    <t>6.505</t>
  </si>
  <si>
    <t>6.506</t>
  </si>
  <si>
    <t>6.507</t>
  </si>
  <si>
    <t>6.508</t>
  </si>
  <si>
    <t>6.509</t>
  </si>
  <si>
    <t>6.510</t>
  </si>
  <si>
    <t>6.511</t>
  </si>
  <si>
    <t>6.512</t>
  </si>
  <si>
    <t>6.513</t>
  </si>
  <si>
    <t>6.514</t>
  </si>
  <si>
    <t>6.515</t>
  </si>
  <si>
    <t>6.516</t>
  </si>
  <si>
    <t>6.517</t>
  </si>
  <si>
    <t>6.518</t>
  </si>
  <si>
    <t>6.519</t>
  </si>
  <si>
    <t>6.520</t>
  </si>
  <si>
    <t>6.521</t>
  </si>
  <si>
    <t>6.522</t>
  </si>
  <si>
    <t>6.523</t>
  </si>
  <si>
    <t>6.524</t>
  </si>
  <si>
    <t>6.525</t>
  </si>
  <si>
    <t>6.526</t>
  </si>
  <si>
    <t>6.527</t>
  </si>
  <si>
    <t>6.528</t>
  </si>
  <si>
    <t>6.529</t>
  </si>
  <si>
    <t>6.530</t>
  </si>
  <si>
    <t>6.531</t>
  </si>
  <si>
    <t>6.532</t>
  </si>
  <si>
    <t>6.533</t>
  </si>
  <si>
    <t>6.534</t>
  </si>
  <si>
    <t>6.535</t>
  </si>
  <si>
    <t>6.536</t>
  </si>
  <si>
    <t>6.537</t>
  </si>
  <si>
    <t>6.538</t>
  </si>
  <si>
    <t>6.539</t>
  </si>
  <si>
    <t>6.540</t>
  </si>
  <si>
    <t>6.541</t>
  </si>
  <si>
    <t>6.542</t>
  </si>
  <si>
    <t>6.543</t>
  </si>
  <si>
    <t>6.544</t>
  </si>
  <si>
    <t>6.545</t>
  </si>
  <si>
    <t>6.546</t>
  </si>
  <si>
    <t>6.547</t>
  </si>
  <si>
    <t>6.548</t>
  </si>
  <si>
    <t>6.549</t>
  </si>
  <si>
    <t>6.550</t>
  </si>
  <si>
    <t>6.551</t>
  </si>
  <si>
    <t>6.552</t>
  </si>
  <si>
    <t>6.553</t>
  </si>
  <si>
    <t>6.554</t>
  </si>
  <si>
    <t>6.555</t>
  </si>
  <si>
    <t>6.556</t>
  </si>
  <si>
    <t>6.557</t>
  </si>
  <si>
    <t>6.558</t>
  </si>
  <si>
    <t>6.559</t>
  </si>
  <si>
    <t>6.560</t>
  </si>
  <si>
    <t>6.561</t>
  </si>
  <si>
    <t>6.562</t>
  </si>
  <si>
    <t>6.563</t>
  </si>
  <si>
    <t>6.564</t>
  </si>
  <si>
    <t>6.565</t>
  </si>
  <si>
    <t>6.566</t>
  </si>
  <si>
    <t>6.567</t>
  </si>
  <si>
    <t>6.568</t>
  </si>
  <si>
    <t>6.569</t>
  </si>
  <si>
    <t>6.570</t>
  </si>
  <si>
    <t>6.571</t>
  </si>
  <si>
    <t>6.572</t>
  </si>
  <si>
    <t>6.573</t>
  </si>
  <si>
    <t>6.574</t>
  </si>
  <si>
    <t>6.575</t>
  </si>
  <si>
    <t>6.576</t>
  </si>
  <si>
    <t>6.577</t>
  </si>
  <si>
    <t>6.578</t>
  </si>
  <si>
    <t>6.579</t>
  </si>
  <si>
    <t>6.580</t>
  </si>
  <si>
    <t>6.581</t>
  </si>
  <si>
    <t>6.582</t>
  </si>
  <si>
    <t>6.583</t>
  </si>
  <si>
    <t>6.584</t>
  </si>
  <si>
    <t>6.585</t>
  </si>
  <si>
    <t>6.586</t>
  </si>
  <si>
    <t>6.587</t>
  </si>
  <si>
    <t>6.588</t>
  </si>
  <si>
    <t>6.589</t>
  </si>
  <si>
    <t>6.590</t>
  </si>
  <si>
    <t>6.591</t>
  </si>
  <si>
    <t>6.592</t>
  </si>
  <si>
    <t>6.593</t>
  </si>
  <si>
    <t>6.594</t>
  </si>
  <si>
    <t>6.595</t>
  </si>
  <si>
    <t>6.596</t>
  </si>
  <si>
    <t>6.597</t>
  </si>
  <si>
    <t>6.598</t>
  </si>
  <si>
    <t>6.599</t>
  </si>
  <si>
    <t>6.600</t>
  </si>
  <si>
    <t>6.601</t>
  </si>
  <si>
    <t>6.602</t>
  </si>
  <si>
    <t>6.603</t>
  </si>
  <si>
    <t>6.604</t>
  </si>
  <si>
    <t>6.605</t>
  </si>
  <si>
    <t>6.606</t>
  </si>
  <si>
    <t>6.607</t>
  </si>
  <si>
    <t>6.608</t>
  </si>
  <si>
    <t>6.609</t>
  </si>
  <si>
    <t>6.610</t>
  </si>
  <si>
    <t>6.611</t>
  </si>
  <si>
    <t>6.612</t>
  </si>
  <si>
    <t>6.613</t>
  </si>
  <si>
    <t>6.614</t>
  </si>
  <si>
    <t>6.615</t>
  </si>
  <si>
    <t>6.616</t>
  </si>
  <si>
    <t>6.617</t>
  </si>
  <si>
    <t>6.618</t>
  </si>
  <si>
    <t>6.619</t>
  </si>
  <si>
    <t>6.620</t>
  </si>
  <si>
    <t>6.621</t>
  </si>
  <si>
    <t>6.622</t>
  </si>
  <si>
    <t>6.623</t>
  </si>
  <si>
    <t>6.624</t>
  </si>
  <si>
    <t>6.625</t>
  </si>
  <si>
    <t>6.626</t>
  </si>
  <si>
    <t>6.627</t>
  </si>
  <si>
    <t>6.628</t>
  </si>
  <si>
    <t>6.629</t>
  </si>
  <si>
    <t>6.630</t>
  </si>
  <si>
    <t>6.631</t>
  </si>
  <si>
    <t>6.632</t>
  </si>
  <si>
    <t>6.633</t>
  </si>
  <si>
    <t>6.634</t>
  </si>
  <si>
    <t>6.635</t>
  </si>
  <si>
    <t>6.636</t>
  </si>
  <si>
    <t>6.637</t>
  </si>
  <si>
    <t>6.638</t>
  </si>
  <si>
    <t>6.639</t>
  </si>
  <si>
    <t>6.640</t>
  </si>
  <si>
    <t>6.641</t>
  </si>
  <si>
    <t>6.642</t>
  </si>
  <si>
    <t>6.643</t>
  </si>
  <si>
    <t>6.644</t>
  </si>
  <si>
    <t>6.645</t>
  </si>
  <si>
    <t>6.646</t>
  </si>
  <si>
    <t>6.647</t>
  </si>
  <si>
    <t>6.648</t>
  </si>
  <si>
    <t>6.649</t>
  </si>
  <si>
    <t>6.650</t>
  </si>
  <si>
    <t>6.651</t>
  </si>
  <si>
    <t>6.652</t>
  </si>
  <si>
    <t>6.653</t>
  </si>
  <si>
    <t>6.654</t>
  </si>
  <si>
    <t>6.655</t>
  </si>
  <si>
    <t>6.656</t>
  </si>
  <si>
    <t>6.657</t>
  </si>
  <si>
    <t>6.658</t>
  </si>
  <si>
    <t>6.659</t>
  </si>
  <si>
    <t>6.660</t>
  </si>
  <si>
    <t>6.661</t>
  </si>
  <si>
    <t>6.662</t>
  </si>
  <si>
    <t>6.663</t>
  </si>
  <si>
    <t>6.664</t>
  </si>
  <si>
    <t>6.665</t>
  </si>
  <si>
    <t>6.666</t>
  </si>
  <si>
    <t>6.667</t>
  </si>
  <si>
    <t>6.668</t>
  </si>
  <si>
    <t>6.669</t>
  </si>
  <si>
    <t>6.670</t>
  </si>
  <si>
    <t>6.671</t>
  </si>
  <si>
    <t>6.672</t>
  </si>
  <si>
    <t>6.673</t>
  </si>
  <si>
    <t>6.674</t>
  </si>
  <si>
    <t>6.675</t>
  </si>
  <si>
    <t>6.676</t>
  </si>
  <si>
    <t>6.677</t>
  </si>
  <si>
    <t>6.678</t>
  </si>
  <si>
    <t>6.679</t>
  </si>
  <si>
    <t>6.680</t>
  </si>
  <si>
    <t>6.681</t>
  </si>
  <si>
    <t>6.682</t>
  </si>
  <si>
    <t>6.683</t>
  </si>
  <si>
    <t>6.684</t>
  </si>
  <si>
    <t>6.685</t>
  </si>
  <si>
    <t>6.686</t>
  </si>
  <si>
    <t>6.687</t>
  </si>
  <si>
    <t>6.688</t>
  </si>
  <si>
    <t>6.689</t>
  </si>
  <si>
    <t>6.690</t>
  </si>
  <si>
    <t>6.691</t>
  </si>
  <si>
    <t>6.692</t>
  </si>
  <si>
    <t>6.693</t>
  </si>
  <si>
    <t>6.694</t>
  </si>
  <si>
    <t>6.695</t>
  </si>
  <si>
    <t>6.696</t>
  </si>
  <si>
    <t>6.697</t>
  </si>
  <si>
    <t>6.698</t>
  </si>
  <si>
    <t>6.699</t>
  </si>
  <si>
    <t>6.700</t>
  </si>
  <si>
    <t>6.701</t>
  </si>
  <si>
    <t>6.702</t>
  </si>
  <si>
    <t>6.703</t>
  </si>
  <si>
    <t>6.704</t>
  </si>
  <si>
    <t>6.705</t>
  </si>
  <si>
    <t>6.706</t>
  </si>
  <si>
    <t>6.707</t>
  </si>
  <si>
    <t>6.708</t>
  </si>
  <si>
    <t>6.709</t>
  </si>
  <si>
    <t>6.710</t>
  </si>
  <si>
    <t>6.711</t>
  </si>
  <si>
    <t>6.712</t>
  </si>
  <si>
    <t>6.713</t>
  </si>
  <si>
    <t>6.714</t>
  </si>
  <si>
    <t>6.715</t>
  </si>
  <si>
    <t>6.716</t>
  </si>
  <si>
    <t>6.717</t>
  </si>
  <si>
    <t>6.718</t>
  </si>
  <si>
    <t>6.719</t>
  </si>
  <si>
    <t>6.720</t>
  </si>
  <si>
    <t>6.721</t>
  </si>
  <si>
    <t>6.722</t>
  </si>
  <si>
    <t>6.723</t>
  </si>
  <si>
    <t>6.724</t>
  </si>
  <si>
    <t>6.725</t>
  </si>
  <si>
    <t>6.726</t>
  </si>
  <si>
    <t>6.727</t>
  </si>
  <si>
    <t>6.728</t>
  </si>
  <si>
    <t>6.729</t>
  </si>
  <si>
    <t>6.730</t>
  </si>
  <si>
    <t>6.731</t>
  </si>
  <si>
    <t>6.732</t>
  </si>
  <si>
    <t>6.733</t>
  </si>
  <si>
    <t>6.734</t>
  </si>
  <si>
    <t>6.735</t>
  </si>
  <si>
    <t>6.736</t>
  </si>
  <si>
    <t>6.737</t>
  </si>
  <si>
    <t>6.738</t>
  </si>
  <si>
    <t>6.739</t>
  </si>
  <si>
    <t>6.740</t>
  </si>
  <si>
    <t>6.741</t>
  </si>
  <si>
    <t>6.742</t>
  </si>
  <si>
    <t>6.743</t>
  </si>
  <si>
    <t>6.744</t>
  </si>
  <si>
    <t>6.745</t>
  </si>
  <si>
    <t>6.746</t>
  </si>
  <si>
    <t>6.747</t>
  </si>
  <si>
    <t>6.748</t>
  </si>
  <si>
    <t>6.749</t>
  </si>
  <si>
    <t>6.750</t>
  </si>
  <si>
    <t>6.751</t>
  </si>
  <si>
    <t>6.752</t>
  </si>
  <si>
    <t>6.753</t>
  </si>
  <si>
    <t>6.754</t>
  </si>
  <si>
    <t>6.755</t>
  </si>
  <si>
    <t>6.756</t>
  </si>
  <si>
    <t>6.757</t>
  </si>
  <si>
    <t>6.758</t>
  </si>
  <si>
    <t>6.759</t>
  </si>
  <si>
    <t>6.760</t>
  </si>
  <si>
    <t>6.761</t>
  </si>
  <si>
    <t>6.762</t>
  </si>
  <si>
    <t>6.763</t>
  </si>
  <si>
    <t>6.764</t>
  </si>
  <si>
    <t>6.765</t>
  </si>
  <si>
    <t>6.766</t>
  </si>
  <si>
    <t>6.767</t>
  </si>
  <si>
    <t>6.768</t>
  </si>
  <si>
    <t>6.769</t>
  </si>
  <si>
    <t>6.770</t>
  </si>
  <si>
    <t>6.771</t>
  </si>
  <si>
    <t>6.772</t>
  </si>
  <si>
    <t>6.773</t>
  </si>
  <si>
    <t>6.774</t>
  </si>
  <si>
    <t>6.775</t>
  </si>
  <si>
    <t>6.776</t>
  </si>
  <si>
    <t>6.777</t>
  </si>
  <si>
    <t>6.778</t>
  </si>
  <si>
    <t>6.779</t>
  </si>
  <si>
    <t>6.780</t>
  </si>
  <si>
    <t>6.781</t>
  </si>
  <si>
    <t>6.782</t>
  </si>
  <si>
    <t>6.783</t>
  </si>
  <si>
    <t>6.784</t>
  </si>
  <si>
    <t>6.785</t>
  </si>
  <si>
    <t>6.786</t>
  </si>
  <si>
    <t>6.787</t>
  </si>
  <si>
    <t>6.788</t>
  </si>
  <si>
    <t>6.789</t>
  </si>
  <si>
    <t>6.790</t>
  </si>
  <si>
    <t>6.791</t>
  </si>
  <si>
    <t>6.792</t>
  </si>
  <si>
    <t>6.793</t>
  </si>
  <si>
    <t>6.794</t>
  </si>
  <si>
    <t>6.795</t>
  </si>
  <si>
    <t>6.796</t>
  </si>
  <si>
    <t>6.797</t>
  </si>
  <si>
    <t>6.798</t>
  </si>
  <si>
    <t>6.799</t>
  </si>
  <si>
    <t>6.800</t>
  </si>
  <si>
    <t>6.801</t>
  </si>
  <si>
    <t>6.802</t>
  </si>
  <si>
    <t>6.803</t>
  </si>
  <si>
    <t>6.804</t>
  </si>
  <si>
    <t>6.805</t>
  </si>
  <si>
    <t>6.806</t>
  </si>
  <si>
    <t>6.807</t>
  </si>
  <si>
    <t>6.808</t>
  </si>
  <si>
    <t>6.809</t>
  </si>
  <si>
    <t>6.810</t>
  </si>
  <si>
    <t>6.811</t>
  </si>
  <si>
    <t>6.812</t>
  </si>
  <si>
    <t>6.813</t>
  </si>
  <si>
    <t>6.814</t>
  </si>
  <si>
    <t>6.815</t>
  </si>
  <si>
    <t>6.816</t>
  </si>
  <si>
    <t>6.817</t>
  </si>
  <si>
    <t>6.818</t>
  </si>
  <si>
    <t>6.819</t>
  </si>
  <si>
    <t>6.820</t>
  </si>
  <si>
    <t>6.821</t>
  </si>
  <si>
    <t>6.822</t>
  </si>
  <si>
    <t>6.823</t>
  </si>
  <si>
    <t>6.824</t>
  </si>
  <si>
    <t>6.825</t>
  </si>
  <si>
    <t>6.826</t>
  </si>
  <si>
    <t>6.827</t>
  </si>
  <si>
    <t>6.828</t>
  </si>
  <si>
    <t>6.829</t>
  </si>
  <si>
    <t>6.830</t>
  </si>
  <si>
    <t>6.831</t>
  </si>
  <si>
    <t>6.832</t>
  </si>
  <si>
    <t>6.833</t>
  </si>
  <si>
    <t>6.834</t>
  </si>
  <si>
    <t>6.835</t>
  </si>
  <si>
    <t>6.836</t>
  </si>
  <si>
    <t>6.837</t>
  </si>
  <si>
    <t>6.838</t>
  </si>
  <si>
    <t>6.839</t>
  </si>
  <si>
    <t>6.840</t>
  </si>
  <si>
    <t>6.841</t>
  </si>
  <si>
    <t>6.842</t>
  </si>
  <si>
    <t>6.843</t>
  </si>
  <si>
    <t>6.844</t>
  </si>
  <si>
    <t>6.845</t>
  </si>
  <si>
    <t>6.846</t>
  </si>
  <si>
    <t>6.847</t>
  </si>
  <si>
    <t>6.848</t>
  </si>
  <si>
    <t>6.849</t>
  </si>
  <si>
    <t>6.850</t>
  </si>
  <si>
    <t>6.851</t>
  </si>
  <si>
    <t>6.852</t>
  </si>
  <si>
    <t>6.853</t>
  </si>
  <si>
    <t>6.854</t>
  </si>
  <si>
    <t>6.855</t>
  </si>
  <si>
    <t>6.856</t>
  </si>
  <si>
    <t>6.857</t>
  </si>
  <si>
    <t>6.858</t>
  </si>
  <si>
    <t>6.859</t>
  </si>
  <si>
    <t>6.860</t>
  </si>
  <si>
    <t>6.861</t>
  </si>
  <si>
    <t>6.862</t>
  </si>
  <si>
    <t>6.863</t>
  </si>
  <si>
    <t>6.864</t>
  </si>
  <si>
    <t>6.865</t>
  </si>
  <si>
    <t>6.866</t>
  </si>
  <si>
    <t>6.867</t>
  </si>
  <si>
    <t>6.868</t>
  </si>
  <si>
    <t>6.869</t>
  </si>
  <si>
    <t>6.870</t>
  </si>
  <si>
    <t>6.871</t>
  </si>
  <si>
    <t>6.872</t>
  </si>
  <si>
    <t>6.873</t>
  </si>
  <si>
    <t>6.874</t>
  </si>
  <si>
    <t>6.875</t>
  </si>
  <si>
    <t>6.876</t>
  </si>
  <si>
    <t>6.877</t>
  </si>
  <si>
    <t>6.878</t>
  </si>
  <si>
    <t>6.879</t>
  </si>
  <si>
    <t>6.880</t>
  </si>
  <si>
    <t>6.881</t>
  </si>
  <si>
    <t>6.882</t>
  </si>
  <si>
    <t>6.883</t>
  </si>
  <si>
    <t>6.884</t>
  </si>
  <si>
    <t>6.885</t>
  </si>
  <si>
    <t>6.886</t>
  </si>
  <si>
    <t>6.887</t>
  </si>
  <si>
    <t>6.888</t>
  </si>
  <si>
    <t>6.889</t>
  </si>
  <si>
    <t>6.890</t>
  </si>
  <si>
    <t>6.891</t>
  </si>
  <si>
    <t>6.892</t>
  </si>
  <si>
    <t>6.893</t>
  </si>
  <si>
    <t>6.894</t>
  </si>
  <si>
    <t>6.895</t>
  </si>
  <si>
    <t>6.896</t>
  </si>
  <si>
    <t>6.897</t>
  </si>
  <si>
    <t>6.898</t>
  </si>
  <si>
    <t>6.899</t>
  </si>
  <si>
    <t>6.900</t>
  </si>
  <si>
    <t>6.901</t>
  </si>
  <si>
    <t>6.902</t>
  </si>
  <si>
    <t>6.903</t>
  </si>
  <si>
    <t>6.904</t>
  </si>
  <si>
    <t>6.905</t>
  </si>
  <si>
    <t>6.906</t>
  </si>
  <si>
    <t>6.907</t>
  </si>
  <si>
    <t>6.908</t>
  </si>
  <si>
    <t>6.909</t>
  </si>
  <si>
    <t>6.910</t>
  </si>
  <si>
    <t>6.911</t>
  </si>
  <si>
    <t>6.912</t>
  </si>
  <si>
    <t>6.913</t>
  </si>
  <si>
    <t>6.914</t>
  </si>
  <si>
    <t>6.915</t>
  </si>
  <si>
    <t>6.916</t>
  </si>
  <si>
    <t>6.917</t>
  </si>
  <si>
    <t>6.918</t>
  </si>
  <si>
    <t>6.919</t>
  </si>
  <si>
    <t>6.920</t>
  </si>
  <si>
    <t>6.921</t>
  </si>
  <si>
    <t>6.922</t>
  </si>
  <si>
    <t>6.923</t>
  </si>
  <si>
    <t>6.924</t>
  </si>
  <si>
    <t>6.925</t>
  </si>
  <si>
    <t>6.926</t>
  </si>
  <si>
    <t>6.927</t>
  </si>
  <si>
    <t>6.928</t>
  </si>
  <si>
    <t>6.929</t>
  </si>
  <si>
    <t>6.930</t>
  </si>
  <si>
    <t>6.931</t>
  </si>
  <si>
    <t>6.932</t>
  </si>
  <si>
    <t>6.933</t>
  </si>
  <si>
    <t>6.934</t>
  </si>
  <si>
    <t>6.935</t>
  </si>
  <si>
    <t>6.936</t>
  </si>
  <si>
    <t>6.937</t>
  </si>
  <si>
    <t>6.938</t>
  </si>
  <si>
    <t>6.939</t>
  </si>
  <si>
    <t>6.940</t>
  </si>
  <si>
    <t>6.941</t>
  </si>
  <si>
    <t>6.942</t>
  </si>
  <si>
    <t>6.943</t>
  </si>
  <si>
    <t>6.944</t>
  </si>
  <si>
    <t>6.945</t>
  </si>
  <si>
    <t>6.946</t>
  </si>
  <si>
    <t>6.947</t>
  </si>
  <si>
    <t>6.948</t>
  </si>
  <si>
    <t>6.949</t>
  </si>
  <si>
    <t>6.950</t>
  </si>
  <si>
    <t>6.951</t>
  </si>
  <si>
    <t>6.952</t>
  </si>
  <si>
    <t>6.953</t>
  </si>
  <si>
    <t>6.954</t>
  </si>
  <si>
    <t>6.955</t>
  </si>
  <si>
    <t>6.956</t>
  </si>
  <si>
    <t>6.957</t>
  </si>
  <si>
    <t>6.958</t>
  </si>
  <si>
    <t>6.959</t>
  </si>
  <si>
    <t>6.960</t>
  </si>
  <si>
    <t>6.961</t>
  </si>
  <si>
    <t>6.962</t>
  </si>
  <si>
    <t>6.963</t>
  </si>
  <si>
    <t>6.964</t>
  </si>
  <si>
    <t>6.965</t>
  </si>
  <si>
    <t>6.966</t>
  </si>
  <si>
    <t>6.967</t>
  </si>
  <si>
    <t>6.968</t>
  </si>
  <si>
    <t>6.969</t>
  </si>
  <si>
    <t>6.970</t>
  </si>
  <si>
    <t>6.971</t>
  </si>
  <si>
    <t>6.972</t>
  </si>
  <si>
    <t>6.973</t>
  </si>
  <si>
    <t>6.974</t>
  </si>
  <si>
    <t>6.975</t>
  </si>
  <si>
    <t>6.976</t>
  </si>
  <si>
    <t>6.977</t>
  </si>
  <si>
    <t>6.978</t>
  </si>
  <si>
    <t>6.979</t>
  </si>
  <si>
    <t>6.980</t>
  </si>
  <si>
    <t>6.981</t>
  </si>
  <si>
    <t>6.982</t>
  </si>
  <si>
    <t>6.983</t>
  </si>
  <si>
    <t>6.984</t>
  </si>
  <si>
    <t>6.985</t>
  </si>
  <si>
    <t>6.986</t>
  </si>
  <si>
    <t>6.987</t>
  </si>
  <si>
    <t>6.988</t>
  </si>
  <si>
    <t>6.989</t>
  </si>
  <si>
    <t>6.990</t>
  </si>
  <si>
    <t>6.991</t>
  </si>
  <si>
    <t>6.992</t>
  </si>
  <si>
    <t>6.993</t>
  </si>
  <si>
    <t>6.994</t>
  </si>
  <si>
    <t>6.995</t>
  </si>
  <si>
    <t>6.996</t>
  </si>
  <si>
    <t>6.997</t>
  </si>
  <si>
    <t>6.998</t>
  </si>
  <si>
    <t>6.999</t>
  </si>
  <si>
    <t>6.1000</t>
  </si>
  <si>
    <t>6.1001</t>
  </si>
  <si>
    <t>6.1002</t>
  </si>
  <si>
    <t>6.1003</t>
  </si>
  <si>
    <t>6.1004</t>
  </si>
  <si>
    <t>6.1005</t>
  </si>
  <si>
    <t>6.1006</t>
  </si>
  <si>
    <t>6.1007</t>
  </si>
  <si>
    <t>6.1008</t>
  </si>
  <si>
    <t>6.1009</t>
  </si>
  <si>
    <t>6.1010</t>
  </si>
  <si>
    <t>6.1011</t>
  </si>
  <si>
    <t>6.1012</t>
  </si>
  <si>
    <t>6.1013</t>
  </si>
  <si>
    <t>6.1014</t>
  </si>
  <si>
    <t>6.1015</t>
  </si>
  <si>
    <t>6.1016</t>
  </si>
  <si>
    <t>6.1017</t>
  </si>
  <si>
    <t>6.1018</t>
  </si>
  <si>
    <t>6.1019</t>
  </si>
  <si>
    <t>6.1020</t>
  </si>
  <si>
    <t>6.1021</t>
  </si>
  <si>
    <t>6.1022</t>
  </si>
  <si>
    <t>6.1023</t>
  </si>
  <si>
    <t>6.1024</t>
  </si>
  <si>
    <t>6.1025</t>
  </si>
  <si>
    <t>6.1026</t>
  </si>
  <si>
    <t>6.1027</t>
  </si>
  <si>
    <t>6.1028</t>
  </si>
  <si>
    <t>6.1029</t>
  </si>
  <si>
    <t>6.1030</t>
  </si>
  <si>
    <t>6.1031</t>
  </si>
  <si>
    <t>6.1032</t>
  </si>
  <si>
    <t>6.1033</t>
  </si>
  <si>
    <t>6.1034</t>
  </si>
  <si>
    <t>6.1035</t>
  </si>
  <si>
    <t>6.1036</t>
  </si>
  <si>
    <t>6.1037</t>
  </si>
  <si>
    <t>6.1038</t>
  </si>
  <si>
    <t>6.1039</t>
  </si>
  <si>
    <t>6.1040</t>
  </si>
  <si>
    <t>6.1041</t>
  </si>
  <si>
    <t>6.1042</t>
  </si>
  <si>
    <t>6.1043</t>
  </si>
  <si>
    <t>6.1044</t>
  </si>
  <si>
    <t>6.1045</t>
  </si>
  <si>
    <t>6.1046</t>
  </si>
  <si>
    <t>6.1047</t>
  </si>
  <si>
    <t>6.1048</t>
  </si>
  <si>
    <t>6.1049</t>
  </si>
  <si>
    <t>6.1050</t>
  </si>
  <si>
    <t>6.1051</t>
  </si>
  <si>
    <t>6.1052</t>
  </si>
  <si>
    <t>6.1053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</si>
  <si>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</si>
  <si>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</si>
  <si>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</si>
  <si>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</si>
  <si>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</si>
  <si>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</si>
  <si>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</si>
  <si>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</si>
  <si>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</si>
  <si>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</si>
  <si>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</si>
  <si>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</si>
  <si>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</si>
  <si>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</si>
  <si>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</si>
  <si>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</si>
  <si>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</si>
  <si>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</si>
  <si>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</si>
  <si>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</si>
  <si>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</si>
  <si>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</si>
  <si>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</si>
  <si>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</si>
  <si>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</si>
  <si>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</si>
  <si>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</si>
  <si>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</si>
  <si>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</si>
  <si>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</si>
  <si>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</si>
  <si>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</si>
  <si>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</si>
  <si>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</si>
  <si>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</si>
  <si>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</si>
  <si>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</si>
  <si>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</si>
  <si>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</si>
  <si>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</si>
  <si>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</si>
  <si>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</si>
  <si>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</si>
  <si>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</si>
  <si>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</si>
  <si>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</si>
  <si>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</si>
  <si>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</si>
  <si>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</si>
  <si>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</si>
  <si>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</si>
  <si>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</si>
  <si>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</si>
  <si>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</si>
  <si>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</si>
  <si>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</si>
  <si>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</si>
  <si>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</si>
  <si>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</si>
  <si>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</si>
  <si>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</si>
  <si>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</si>
  <si>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</si>
  <si>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</si>
  <si>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</si>
  <si>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</si>
  <si>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</si>
  <si>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</si>
  <si>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</si>
  <si>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</si>
  <si>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</si>
  <si>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</si>
  <si>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</si>
  <si>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</si>
  <si>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</si>
  <si>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</si>
  <si>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</si>
  <si>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</si>
  <si>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</si>
  <si>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</si>
  <si>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</si>
  <si>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</si>
  <si>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</si>
  <si>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</si>
  <si>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</si>
  <si>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</si>
  <si>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</si>
  <si>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</si>
  <si>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</si>
  <si>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</si>
  <si>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</si>
  <si>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</si>
  <si>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</si>
  <si>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</si>
  <si>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</si>
  <si>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</si>
  <si>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</si>
  <si>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</si>
  <si>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</si>
  <si>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</si>
  <si>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</si>
  <si>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</si>
  <si>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</si>
  <si>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</si>
  <si>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</si>
  <si>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</si>
  <si>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</si>
  <si>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</si>
  <si>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</si>
  <si>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</si>
  <si>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</si>
  <si>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</si>
  <si>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</si>
  <si>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</si>
  <si>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</si>
  <si>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</si>
  <si>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</si>
  <si>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</si>
  <si>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</si>
  <si>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</si>
  <si>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</si>
  <si>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</si>
  <si>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</si>
  <si>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</si>
  <si>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</si>
  <si>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</si>
  <si>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</si>
  <si>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</si>
  <si>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</si>
  <si>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</si>
  <si>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</si>
  <si>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</si>
  <si>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</si>
  <si>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</si>
  <si>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</si>
  <si>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</si>
  <si>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</si>
  <si>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</si>
  <si>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</si>
  <si>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</si>
  <si>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</si>
  <si>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</si>
  <si>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</si>
  <si>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</si>
  <si>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</si>
  <si>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</si>
  <si>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</si>
  <si>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</si>
  <si>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</si>
  <si>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</si>
  <si>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</si>
  <si>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</si>
  <si>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</si>
  <si>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</si>
  <si>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</si>
  <si>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</si>
  <si>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</si>
  <si>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</si>
  <si>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</si>
  <si>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</si>
  <si>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</si>
  <si>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</si>
  <si>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</si>
  <si>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</si>
  <si>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</si>
  <si>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</si>
  <si>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</si>
  <si>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</si>
  <si>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</si>
  <si>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</si>
  <si>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</si>
  <si>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</si>
  <si>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</si>
  <si>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</si>
  <si>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</si>
  <si>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</si>
  <si>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</si>
  <si>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</si>
  <si>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</si>
  <si>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</si>
  <si>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</si>
  <si>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</si>
  <si>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</si>
  <si>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</si>
  <si>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</si>
  <si>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</si>
  <si>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</si>
  <si>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</si>
  <si>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</si>
  <si>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</si>
  <si>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</si>
  <si>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</si>
  <si>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</si>
  <si>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</si>
  <si>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</si>
  <si>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</si>
  <si>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</si>
  <si>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</si>
  <si>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</si>
  <si>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</si>
  <si>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</si>
  <si>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</si>
  <si>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</si>
  <si>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</si>
  <si>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</si>
  <si>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</si>
  <si>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</si>
  <si>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</si>
  <si>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</si>
  <si>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</si>
  <si>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</si>
  <si>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</si>
  <si>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</si>
  <si>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</si>
  <si>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</si>
  <si>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</si>
  <si>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</si>
  <si>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</si>
  <si>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</si>
  <si>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</si>
  <si>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</si>
  <si>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</si>
  <si>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</si>
  <si>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</si>
  <si>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</si>
  <si>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</si>
  <si>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</si>
  <si>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</si>
  <si>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</si>
  <si>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</si>
  <si>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</si>
  <si>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</si>
  <si>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</si>
  <si>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</si>
  <si>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</si>
  <si>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</si>
  <si>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</si>
  <si>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</si>
  <si>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</si>
  <si>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</si>
  <si>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</si>
  <si>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</si>
  <si>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</si>
  <si>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</si>
  <si>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</si>
  <si>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</si>
  <si>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</si>
  <si>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</si>
  <si>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</si>
  <si>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</si>
  <si>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</si>
  <si>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</si>
  <si>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</si>
  <si>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</si>
  <si>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</si>
  <si>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8.236</t>
  </si>
  <si>
    <t>8.237</t>
  </si>
  <si>
    <t>8.238</t>
  </si>
  <si>
    <t>8.239</t>
  </si>
  <si>
    <t>8.240</t>
  </si>
  <si>
    <t>8.241</t>
  </si>
  <si>
    <t>8.242</t>
  </si>
  <si>
    <t>8.243</t>
  </si>
  <si>
    <t>8.244</t>
  </si>
  <si>
    <t>8.245</t>
  </si>
  <si>
    <t>8.246</t>
  </si>
  <si>
    <t>8.247</t>
  </si>
  <si>
    <t>8.248</t>
  </si>
  <si>
    <t>8.249</t>
  </si>
  <si>
    <t>8.250</t>
  </si>
  <si>
    <t>8.251</t>
  </si>
  <si>
    <t>8.252</t>
  </si>
  <si>
    <t>8.253</t>
  </si>
  <si>
    <t>8.254</t>
  </si>
  <si>
    <t>8.255</t>
  </si>
  <si>
    <t>8.256</t>
  </si>
  <si>
    <t>8.257</t>
  </si>
  <si>
    <t>8.258</t>
  </si>
  <si>
    <t>8.259</t>
  </si>
  <si>
    <t>8.260</t>
  </si>
  <si>
    <t>8.261</t>
  </si>
  <si>
    <t>8.262</t>
  </si>
  <si>
    <t>8.263</t>
  </si>
  <si>
    <t>8.264</t>
  </si>
  <si>
    <t>8.265</t>
  </si>
  <si>
    <t>8.266</t>
  </si>
  <si>
    <t>8.267</t>
  </si>
  <si>
    <t>8.268</t>
  </si>
  <si>
    <t>8.269</t>
  </si>
  <si>
    <t>8.270</t>
  </si>
  <si>
    <t>8.271</t>
  </si>
  <si>
    <t>8.272</t>
  </si>
  <si>
    <t>8.273</t>
  </si>
  <si>
    <t>8.274</t>
  </si>
  <si>
    <t>8.275</t>
  </si>
  <si>
    <t>8.276</t>
  </si>
  <si>
    <t>8.277</t>
  </si>
  <si>
    <t>8.278</t>
  </si>
  <si>
    <t>8.279</t>
  </si>
  <si>
    <t>8.280</t>
  </si>
  <si>
    <t>8.281</t>
  </si>
  <si>
    <t>8.282</t>
  </si>
  <si>
    <t>8.283</t>
  </si>
  <si>
    <t>8.284</t>
  </si>
  <si>
    <t>8.285</t>
  </si>
  <si>
    <t>8.286</t>
  </si>
  <si>
    <t>8.287</t>
  </si>
  <si>
    <t>8.288</t>
  </si>
  <si>
    <t>8.289</t>
  </si>
  <si>
    <t>8.290</t>
  </si>
  <si>
    <t>8.291</t>
  </si>
  <si>
    <t>8.292</t>
  </si>
  <si>
    <t>8.293</t>
  </si>
  <si>
    <t>8.294</t>
  </si>
  <si>
    <t>8.295</t>
  </si>
  <si>
    <t>8.296</t>
  </si>
  <si>
    <t>8.297</t>
  </si>
  <si>
    <t>8.298</t>
  </si>
  <si>
    <t>8.299</t>
  </si>
  <si>
    <t>8.300</t>
  </si>
  <si>
    <t>8.301</t>
  </si>
  <si>
    <t>8.302</t>
  </si>
  <si>
    <t>8.303</t>
  </si>
  <si>
    <t>8.304</t>
  </si>
  <si>
    <t>8.305</t>
  </si>
  <si>
    <t>8.306</t>
  </si>
  <si>
    <t>8.307</t>
  </si>
  <si>
    <t>8.308</t>
  </si>
  <si>
    <t>8.309</t>
  </si>
  <si>
    <t>8.310</t>
  </si>
  <si>
    <t>8.311</t>
  </si>
  <si>
    <t>8.312</t>
  </si>
  <si>
    <t>8.313</t>
  </si>
  <si>
    <t>8.314</t>
  </si>
  <si>
    <t>8.315</t>
  </si>
  <si>
    <t>8.316</t>
  </si>
  <si>
    <t>8.317</t>
  </si>
  <si>
    <t>8.318</t>
  </si>
  <si>
    <t>8.319</t>
  </si>
  <si>
    <t>8.320</t>
  </si>
  <si>
    <t>8.321</t>
  </si>
  <si>
    <t>8.322</t>
  </si>
  <si>
    <t>8.323</t>
  </si>
  <si>
    <t>8.324</t>
  </si>
  <si>
    <t>8.325</t>
  </si>
  <si>
    <t>8.326</t>
  </si>
  <si>
    <t>8.327</t>
  </si>
  <si>
    <t>Тахографи</t>
  </si>
  <si>
    <t>Сервис и одржавање тахографа</t>
  </si>
  <si>
    <t>12.1</t>
  </si>
  <si>
    <t>Испорука и уградња новог тахографа</t>
  </si>
  <si>
    <t>12.2</t>
  </si>
  <si>
    <t>Поправка</t>
  </si>
  <si>
    <t>12.3</t>
  </si>
  <si>
    <t>Баждарење</t>
  </si>
  <si>
    <t>ЕД СУ</t>
  </si>
  <si>
    <t>ПРОЛЕТЕР</t>
  </si>
  <si>
    <t>ЉУТОМЕР</t>
  </si>
  <si>
    <t>ТОМО ВИНКОВИЋ</t>
  </si>
  <si>
    <t>ВИЉУШКАР</t>
  </si>
  <si>
    <t>ГАЗ</t>
  </si>
  <si>
    <t>ФАП</t>
  </si>
  <si>
    <t>ФОРД - МЕРНА КОЛА</t>
  </si>
  <si>
    <t xml:space="preserve"> Сет клинастих каишева за компресор</t>
  </si>
  <si>
    <t>Акумулатор 12в 143ах</t>
  </si>
  <si>
    <t>Аутомат жмигаваца</t>
  </si>
  <si>
    <t>Баланс штангла предња</t>
  </si>
  <si>
    <t>Баланс штангла задња</t>
  </si>
  <si>
    <t>Баждарење тахографа</t>
  </si>
  <si>
    <t>Блатобран  Л+Д</t>
  </si>
  <si>
    <t>Брезон задњег тоцка</t>
  </si>
  <si>
    <t>Централна спона</t>
  </si>
  <si>
    <t>Чеп експазионе посуде</t>
  </si>
  <si>
    <t>Црева за ваздух</t>
  </si>
  <si>
    <t>Црево хидрауличне пумпе волана</t>
  </si>
  <si>
    <t>Црево хидраулицно квачила</t>
  </si>
  <si>
    <t>Црево комресора</t>
  </si>
  <si>
    <t>Диференцијал предњи</t>
  </si>
  <si>
    <t>Диктовање пумпе високог притиска</t>
  </si>
  <si>
    <t>Дискови</t>
  </si>
  <si>
    <t>Допуна обавезне опреме у возилу - кључ за точкове</t>
  </si>
  <si>
    <t>Електро мотор брисача</t>
  </si>
  <si>
    <t>Филтер уљни</t>
  </si>
  <si>
    <t>Гарнитура заптивача редуктора</t>
  </si>
  <si>
    <t>Гума заштитна блатобрана</t>
  </si>
  <si>
    <t>Гумени јастуци задњег трапа</t>
  </si>
  <si>
    <t>Испирање резервоара од горива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</si>
  <si>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</si>
  <si>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</si>
  <si>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</si>
  <si>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</si>
  <si>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</si>
  <si>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Кочионе облоге</t>
  </si>
  <si>
    <t>Компресор</t>
  </si>
  <si>
    <t>Контрола кочница са дијаграмом кочења</t>
  </si>
  <si>
    <t>Коректори за ваздух</t>
  </si>
  <si>
    <t>Крст кардана предњег</t>
  </si>
  <si>
    <t>Крст кардана средњег</t>
  </si>
  <si>
    <t>Крст кардана задњег</t>
  </si>
  <si>
    <t>Квачило сет</t>
  </si>
  <si>
    <t>Лежај предњег тоцка</t>
  </si>
  <si>
    <t>Лежај задњег тоцка</t>
  </si>
  <si>
    <t>Листици тахографа (100ком. - кутија)</t>
  </si>
  <si>
    <t>Машинска обрада - брушење радилице мотора</t>
  </si>
  <si>
    <t>Машинска обрада - пребацивање клипова</t>
  </si>
  <si>
    <t>Моторна кочница</t>
  </si>
  <si>
    <t>Носач мотора доњи</t>
  </si>
  <si>
    <t>Носач мотора горњи</t>
  </si>
  <si>
    <t>Носач спољног ретровизора</t>
  </si>
  <si>
    <t>Осигурачи од 10 до 40а</t>
  </si>
  <si>
    <t xml:space="preserve">Пакне </t>
  </si>
  <si>
    <t>Патос каросерије</t>
  </si>
  <si>
    <t>Потезница за вучу приколице</t>
  </si>
  <si>
    <t>Превоз шлеп службе по км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</si>
  <si>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</si>
  <si>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</si>
  <si>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</si>
  <si>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Ременица компресора</t>
  </si>
  <si>
    <t>Ремонт главе волана</t>
  </si>
  <si>
    <t xml:space="preserve">Ремонт предњег трапа </t>
  </si>
  <si>
    <t>Резервоар горива</t>
  </si>
  <si>
    <t>Ротациона лампа 24в</t>
  </si>
  <si>
    <t>Селен блокови</t>
  </si>
  <si>
    <t>Семеринг диференцијала предњег</t>
  </si>
  <si>
    <t>Семеринг радилице предњи</t>
  </si>
  <si>
    <t>Семеринг радилице задњи</t>
  </si>
  <si>
    <t>Сијалица 24в 21-5w</t>
  </si>
  <si>
    <t>Сијалица 12в 15w</t>
  </si>
  <si>
    <t>Сијалица 24в 5w</t>
  </si>
  <si>
    <t>Сијалиуца 24в Х4</t>
  </si>
  <si>
    <t>Странице каросерије</t>
  </si>
  <si>
    <t>Тахограф</t>
  </si>
  <si>
    <t>Трака за везивање терета</t>
  </si>
  <si>
    <t>УК уље за кочнице</t>
  </si>
  <si>
    <t>Улошци дизни нови</t>
  </si>
  <si>
    <t>Уље мењача</t>
  </si>
  <si>
    <t>Уље мотора</t>
  </si>
  <si>
    <t>Уље у диференцијалу</t>
  </si>
  <si>
    <t>Уље у редуктору</t>
  </si>
  <si>
    <t>Унутрашња гума</t>
  </si>
  <si>
    <t>Вентили за ваздух</t>
  </si>
  <si>
    <t>Жмигавац предњи  Л+Д</t>
  </si>
  <si>
    <t>Жмигавац задњи  Л+Д</t>
  </si>
  <si>
    <t>Акумулатор 12в 97ах</t>
  </si>
  <si>
    <t>Антифриз</t>
  </si>
  <si>
    <t>Цилиндар квачила -главни</t>
  </si>
  <si>
    <t>Цилиндар квачила -помоћни</t>
  </si>
  <si>
    <t>Црево хладњака Г+Д</t>
  </si>
  <si>
    <t>Хладнак</t>
  </si>
  <si>
    <t>Конусно тањирасти зупчаници диференцијала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</si>
  <si>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</si>
  <si>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</si>
  <si>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</si>
  <si>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</si>
  <si>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</si>
  <si>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Пакне</t>
  </si>
  <si>
    <t>Ременица водене пумпе</t>
  </si>
  <si>
    <t>Руцича подизача стакла</t>
  </si>
  <si>
    <t>Сајла гаса</t>
  </si>
  <si>
    <t>Шелне зглоба полуосовине</t>
  </si>
  <si>
    <t>Стакло врата задњих</t>
  </si>
  <si>
    <t>Ватрогасни апарат</t>
  </si>
  <si>
    <t>Врата кабине задња</t>
  </si>
  <si>
    <t>Врата Л+Д  предња</t>
  </si>
  <si>
    <t>Жмигавац задњи Л=Д</t>
  </si>
  <si>
    <t>РЕКАПИТУЛАЦИЈА</t>
  </si>
  <si>
    <t>Укупно IVECO без ПДВ-а:</t>
  </si>
  <si>
    <t>IVECO - Укупан износ ПДВ-а:</t>
  </si>
  <si>
    <t>Укупно IVECO:</t>
  </si>
  <si>
    <t>Укупно TAM без ПДВ-а:</t>
  </si>
  <si>
    <t>TAM - Укупан износ ПДВ-а:</t>
  </si>
  <si>
    <t>Укупно TAM: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</si>
  <si>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</si>
  <si>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</si>
  <si>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</si>
  <si>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</si>
  <si>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</si>
  <si>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</si>
  <si>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ВУЛКАНИЗЕРСКЕ УСЛУГЕ 
- Укупан износ ПДВ-а:</t>
  </si>
  <si>
    <t>Укупно ВУЛКАНИЗЕРСКЕ УСЛУГЕ:</t>
  </si>
  <si>
    <t>Укупно ВУЛКАНИЗЕРСКЕ УСЛУГЕ
без ПДВ-а: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</si>
  <si>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</si>
  <si>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</si>
  <si>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</si>
  <si>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</si>
  <si>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</si>
  <si>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</si>
  <si>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</si>
  <si>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FORD без ПДВ-а:</t>
  </si>
  <si>
    <t>Укупно FIAT без ПДВ-а:</t>
  </si>
  <si>
    <t>Укупно GAZ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</si>
  <si>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</si>
  <si>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</si>
  <si>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</si>
  <si>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</si>
  <si>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</si>
  <si>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</si>
  <si>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</si>
  <si>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</si>
  <si>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2.11. - СТРУКТУРА ЦЕНЕ </t>
  </si>
  <si>
    <t>ПАРТИЈА 11</t>
  </si>
  <si>
    <t>Јавна набавка услуга бр.JN/8000/0035/2016
Партија 11 - Сервис и одржавање теретних возила возног парка ТЦ Нови Сад
- одсек Суботица</t>
  </si>
  <si>
    <t>УКУПАН ИЗНОС ПАРТИЈА 11 - ОДСЕК СУБОТИЦА
СЕРВИС И ОДРЖАВАЊЕ ТЕРЕТНИХ ВОЗИЛА</t>
  </si>
  <si>
    <t>УКУПНО ПАРТИЈА 11 без ПДВ-а:</t>
  </si>
  <si>
    <t>УКУПНО ПАРТИЈА 11 са ПДВ-ом</t>
  </si>
  <si>
    <t>Укупно FAP без ПДВ-а:</t>
  </si>
  <si>
    <t>Укупно CITROEN без ПДВ-а:</t>
  </si>
  <si>
    <t>Опис позиције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</si>
  <si>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</si>
  <si>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</si>
  <si>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</si>
  <si>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</si>
  <si>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</si>
  <si>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</si>
  <si>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</si>
  <si>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</si>
  <si>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</si>
  <si>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</si>
  <si>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</si>
  <si>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</si>
  <si>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</si>
  <si>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</si>
  <si>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</si>
  <si>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</si>
  <si>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</si>
  <si>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</si>
  <si>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</si>
  <si>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</si>
  <si>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</si>
  <si>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</si>
  <si>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</si>
  <si>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</si>
  <si>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</si>
  <si>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</si>
  <si>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</si>
  <si>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</si>
  <si>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</si>
  <si>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</si>
  <si>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</si>
  <si>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</si>
  <si>
    <t>Укупно технички преглед возила без ПДВ-а: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</si>
</sst>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Border="1" applyAlignment="1">
      <alignment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wrapText="1"/>
      <protection/>
    </xf>
    <xf numFmtId="0" fontId="57" fillId="0" borderId="10" xfId="0" applyFont="1" applyFill="1" applyBorder="1" applyAlignment="1" applyProtection="1">
      <alignment horizontal="left" vertical="top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8" fillId="0" borderId="10" xfId="58" applyFont="1" applyBorder="1" applyAlignment="1">
      <alignment horizontal="left" vertical="center"/>
      <protection/>
    </xf>
    <xf numFmtId="0" fontId="8" fillId="0" borderId="10" xfId="58" applyFont="1" applyBorder="1" applyAlignment="1">
      <alignment horizontal="left" vertical="center"/>
      <protection/>
    </xf>
    <xf numFmtId="0" fontId="58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60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3" fontId="53" fillId="10" borderId="10" xfId="23" applyNumberFormat="1" applyFont="1" applyBorder="1" applyAlignment="1">
      <alignment horizontal="center" vertical="center" wrapText="1"/>
    </xf>
    <xf numFmtId="49" fontId="53" fillId="10" borderId="13" xfId="23" applyNumberFormat="1" applyFont="1" applyBorder="1" applyAlignment="1">
      <alignment horizontal="center" vertical="center" wrapText="1"/>
    </xf>
    <xf numFmtId="0" fontId="53" fillId="10" borderId="13" xfId="23" applyFont="1" applyBorder="1" applyAlignment="1">
      <alignment horizontal="center" vertical="center" wrapText="1"/>
    </xf>
    <xf numFmtId="3" fontId="53" fillId="10" borderId="13" xfId="23" applyNumberFormat="1" applyFont="1" applyBorder="1" applyAlignment="1">
      <alignment horizontal="center" vertical="center" wrapText="1"/>
    </xf>
    <xf numFmtId="4" fontId="53" fillId="10" borderId="13" xfId="23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177" fontId="57" fillId="34" borderId="11" xfId="46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10" borderId="10" xfId="23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0" borderId="10" xfId="23" applyBorder="1" applyAlignment="1">
      <alignment horizontal="center"/>
    </xf>
    <xf numFmtId="49" fontId="53" fillId="10" borderId="10" xfId="23" applyNumberFormat="1" applyFont="1" applyBorder="1" applyAlignment="1">
      <alignment vertical="center" wrapText="1"/>
    </xf>
    <xf numFmtId="0" fontId="53" fillId="10" borderId="13" xfId="23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49" fontId="59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49" fontId="53" fillId="10" borderId="10" xfId="23" applyNumberFormat="1" applyFont="1" applyBorder="1" applyAlignment="1" applyProtection="1">
      <alignment horizontal="center" vertical="center" wrapText="1"/>
      <protection/>
    </xf>
    <xf numFmtId="4" fontId="55" fillId="0" borderId="0" xfId="0" applyNumberFormat="1" applyFont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Border="1" applyAlignment="1">
      <alignment horizontal="center" vertical="center" wrapText="1"/>
    </xf>
    <xf numFmtId="49" fontId="61" fillId="0" borderId="0" xfId="0" applyNumberFormat="1" applyFont="1" applyBorder="1" applyAlignment="1" applyProtection="1">
      <alignment horizontal="center" vertical="center" wrapText="1"/>
      <protection/>
    </xf>
    <xf numFmtId="0" fontId="0" fillId="10" borderId="10" xfId="23" applyBorder="1" applyAlignment="1" applyProtection="1">
      <alignment horizontal="center" wrapText="1"/>
      <protection/>
    </xf>
    <xf numFmtId="4" fontId="58" fillId="0" borderId="0" xfId="0" applyNumberFormat="1" applyFont="1" applyAlignment="1">
      <alignment horizontal="center" vertical="center" wrapText="1"/>
    </xf>
    <xf numFmtId="0" fontId="0" fillId="10" borderId="10" xfId="23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3" fontId="0" fillId="10" borderId="10" xfId="23" applyNumberFormat="1" applyBorder="1" applyAlignment="1">
      <alignment horizont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3" fontId="0" fillId="10" borderId="10" xfId="23" applyNumberForma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4" fontId="58" fillId="0" borderId="0" xfId="0" applyNumberFormat="1" applyFont="1" applyBorder="1" applyAlignment="1" applyProtection="1">
      <alignment horizontal="center" vertical="center" wrapText="1"/>
      <protection/>
    </xf>
    <xf numFmtId="4" fontId="58" fillId="0" borderId="10" xfId="0" applyNumberFormat="1" applyFont="1" applyBorder="1" applyAlignment="1" applyProtection="1">
      <alignment horizontal="center" vertical="center" wrapText="1"/>
      <protection/>
    </xf>
    <xf numFmtId="4" fontId="58" fillId="0" borderId="11" xfId="0" applyNumberFormat="1" applyFont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4" fontId="62" fillId="0" borderId="0" xfId="59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  <protection/>
    </xf>
    <xf numFmtId="3" fontId="53" fillId="10" borderId="10" xfId="23" applyNumberFormat="1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0" borderId="0" xfId="0" applyNumberFormat="1" applyFont="1" applyFill="1" applyBorder="1" applyAlignment="1" applyProtection="1">
      <alignment horizontal="center" vertical="center" wrapText="1"/>
      <protection/>
    </xf>
    <xf numFmtId="4" fontId="55" fillId="0" borderId="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8" fillId="0" borderId="0" xfId="0" applyNumberFormat="1" applyFont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wrapText="1"/>
    </xf>
    <xf numFmtId="4" fontId="58" fillId="0" borderId="0" xfId="0" applyNumberFormat="1" applyFont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8" fillId="0" borderId="11" xfId="0" applyNumberFormat="1" applyFont="1" applyBorder="1" applyAlignment="1">
      <alignment horizontal="center" vertical="center"/>
    </xf>
    <xf numFmtId="3" fontId="0" fillId="10" borderId="10" xfId="23" applyNumberFormat="1" applyBorder="1" applyAlignment="1">
      <alignment horizontal="center"/>
    </xf>
    <xf numFmtId="4" fontId="58" fillId="0" borderId="11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3" fontId="0" fillId="10" borderId="11" xfId="23" applyNumberForma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34" borderId="10" xfId="60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58" fillId="0" borderId="0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4" fontId="53" fillId="0" borderId="18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16" xfId="0" applyFont="1" applyBorder="1" applyAlignment="1">
      <alignment/>
    </xf>
    <xf numFmtId="49" fontId="62" fillId="10" borderId="13" xfId="0" applyNumberFormat="1" applyFont="1" applyFill="1" applyBorder="1" applyAlignment="1">
      <alignment horizontal="center" vertical="center" wrapText="1"/>
    </xf>
    <xf numFmtId="0" fontId="62" fillId="10" borderId="13" xfId="0" applyFont="1" applyFill="1" applyBorder="1" applyAlignment="1">
      <alignment horizontal="center" vertical="center" wrapText="1"/>
    </xf>
    <xf numFmtId="3" fontId="6" fillId="10" borderId="13" xfId="59" applyNumberFormat="1" applyFont="1" applyFill="1" applyBorder="1" applyAlignment="1">
      <alignment horizontal="center" vertical="center" wrapText="1"/>
      <protection/>
    </xf>
    <xf numFmtId="2" fontId="62" fillId="10" borderId="13" xfId="59" applyNumberFormat="1" applyFont="1" applyFill="1" applyBorder="1" applyAlignment="1">
      <alignment horizontal="center" vertical="center" wrapText="1"/>
      <protection/>
    </xf>
    <xf numFmtId="4" fontId="58" fillId="0" borderId="20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 vertical="center"/>
    </xf>
    <xf numFmtId="3" fontId="0" fillId="10" borderId="10" xfId="23" applyNumberFormat="1" applyBorder="1" applyAlignment="1">
      <alignment horizontal="center" vertical="center"/>
    </xf>
    <xf numFmtId="4" fontId="62" fillId="0" borderId="14" xfId="59" applyNumberFormat="1" applyFont="1" applyBorder="1" applyAlignment="1">
      <alignment horizontal="center" vertical="center" wrapText="1"/>
      <protection/>
    </xf>
    <xf numFmtId="49" fontId="53" fillId="10" borderId="17" xfId="23" applyNumberFormat="1" applyFont="1" applyBorder="1" applyAlignment="1">
      <alignment horizontal="center" vertical="center" wrapText="1"/>
    </xf>
    <xf numFmtId="49" fontId="53" fillId="10" borderId="22" xfId="23" applyNumberFormat="1" applyFont="1" applyBorder="1" applyAlignment="1">
      <alignment horizontal="center" vertical="center" wrapText="1"/>
    </xf>
    <xf numFmtId="2" fontId="62" fillId="0" borderId="14" xfId="59" applyNumberFormat="1" applyFont="1" applyBorder="1" applyAlignment="1">
      <alignment horizontal="center" vertical="center" wrapText="1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53" fillId="10" borderId="23" xfId="23" applyFont="1" applyBorder="1" applyAlignment="1" applyProtection="1">
      <alignment horizontal="center" vertical="center" wrapText="1"/>
      <protection/>
    </xf>
    <xf numFmtId="0" fontId="53" fillId="10" borderId="22" xfId="23" applyFont="1" applyBorder="1" applyAlignment="1" applyProtection="1">
      <alignment horizontal="center" vertical="center" wrapText="1"/>
      <protection/>
    </xf>
    <xf numFmtId="0" fontId="53" fillId="10" borderId="23" xfId="23" applyFont="1" applyBorder="1" applyAlignment="1">
      <alignment horizontal="center" vertical="center" wrapText="1"/>
    </xf>
    <xf numFmtId="0" fontId="53" fillId="10" borderId="22" xfId="23" applyFont="1" applyBorder="1" applyAlignment="1">
      <alignment horizontal="center" vertical="center" wrapText="1"/>
    </xf>
    <xf numFmtId="0" fontId="53" fillId="10" borderId="10" xfId="23" applyFont="1" applyBorder="1" applyAlignment="1">
      <alignment horizontal="center" vertical="center" wrapText="1"/>
    </xf>
    <xf numFmtId="0" fontId="53" fillId="10" borderId="23" xfId="23" applyFont="1" applyBorder="1" applyAlignment="1">
      <alignment horizontal="center" vertical="center"/>
    </xf>
    <xf numFmtId="0" fontId="53" fillId="10" borderId="22" xfId="23" applyFont="1" applyBorder="1" applyAlignment="1">
      <alignment horizontal="center" vertical="center"/>
    </xf>
    <xf numFmtId="177" fontId="64" fillId="0" borderId="24" xfId="46" applyFont="1" applyBorder="1" applyAlignment="1">
      <alignment horizontal="center"/>
    </xf>
    <xf numFmtId="4" fontId="53" fillId="0" borderId="14" xfId="0" applyNumberFormat="1" applyFont="1" applyBorder="1" applyAlignment="1">
      <alignment horizontal="center" vertical="center" wrapText="1"/>
    </xf>
    <xf numFmtId="0" fontId="53" fillId="10" borderId="10" xfId="23" applyFont="1" applyBorder="1" applyAlignment="1">
      <alignment horizontal="center" vertical="center" wrapText="1"/>
    </xf>
    <xf numFmtId="0" fontId="53" fillId="10" borderId="23" xfId="23" applyFont="1" applyBorder="1" applyAlignment="1">
      <alignment horizontal="center" vertical="center" wrapText="1"/>
    </xf>
    <xf numFmtId="0" fontId="53" fillId="10" borderId="22" xfId="23" applyFont="1" applyBorder="1" applyAlignment="1">
      <alignment horizontal="center" vertical="center" wrapText="1"/>
    </xf>
    <xf numFmtId="4" fontId="62" fillId="0" borderId="25" xfId="59" applyNumberFormat="1" applyFont="1" applyBorder="1" applyAlignment="1">
      <alignment horizontal="center" vertical="center" wrapText="1"/>
      <protection/>
    </xf>
    <xf numFmtId="4" fontId="62" fillId="0" borderId="26" xfId="59" applyNumberFormat="1" applyFont="1" applyBorder="1" applyAlignment="1">
      <alignment horizontal="center" vertical="center" wrapText="1"/>
      <protection/>
    </xf>
    <xf numFmtId="0" fontId="53" fillId="10" borderId="23" xfId="23" applyFont="1" applyBorder="1" applyAlignment="1">
      <alignment horizontal="center" wrapText="1"/>
    </xf>
    <xf numFmtId="0" fontId="53" fillId="10" borderId="22" xfId="23" applyFont="1" applyBorder="1" applyAlignment="1">
      <alignment horizontal="center" wrapText="1"/>
    </xf>
    <xf numFmtId="0" fontId="53" fillId="10" borderId="17" xfId="23" applyFont="1" applyBorder="1" applyAlignment="1">
      <alignment horizontal="center"/>
    </xf>
    <xf numFmtId="0" fontId="53" fillId="10" borderId="22" xfId="23" applyFont="1" applyBorder="1" applyAlignment="1">
      <alignment horizontal="center"/>
    </xf>
    <xf numFmtId="0" fontId="53" fillId="10" borderId="27" xfId="23" applyFont="1" applyBorder="1" applyAlignment="1">
      <alignment horizontal="center" vertical="center" wrapText="1"/>
    </xf>
    <xf numFmtId="0" fontId="53" fillId="10" borderId="28" xfId="23" applyFont="1" applyBorder="1" applyAlignment="1">
      <alignment horizontal="center" vertical="center" wrapText="1"/>
    </xf>
    <xf numFmtId="0" fontId="53" fillId="10" borderId="27" xfId="23" applyFont="1" applyBorder="1" applyAlignment="1">
      <alignment horizontal="center" vertical="center" wrapText="1"/>
    </xf>
    <xf numFmtId="0" fontId="53" fillId="10" borderId="28" xfId="23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22" xfId="0" applyFont="1" applyBorder="1" applyAlignment="1">
      <alignment horizontal="left" vertical="center" wrapText="1"/>
    </xf>
    <xf numFmtId="0" fontId="66" fillId="0" borderId="0" xfId="59" applyFont="1" applyAlignment="1">
      <alignment horizontal="center" vertical="center" wrapText="1"/>
      <protection/>
    </xf>
    <xf numFmtId="0" fontId="62" fillId="10" borderId="29" xfId="59" applyFont="1" applyFill="1" applyBorder="1" applyAlignment="1">
      <alignment horizontal="center" vertical="center"/>
      <protection/>
    </xf>
    <xf numFmtId="0" fontId="62" fillId="10" borderId="30" xfId="59" applyFont="1" applyFill="1" applyBorder="1" applyAlignment="1">
      <alignment horizontal="center" vertical="center"/>
      <protection/>
    </xf>
    <xf numFmtId="4" fontId="53" fillId="0" borderId="18" xfId="0" applyNumberFormat="1" applyFont="1" applyBorder="1" applyAlignment="1">
      <alignment horizontal="center" vertical="center" wrapText="1"/>
    </xf>
    <xf numFmtId="4" fontId="53" fillId="0" borderId="3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4" fillId="0" borderId="24" xfId="46" applyFont="1" applyBorder="1" applyAlignment="1">
      <alignment horizontal="center" vertical="center" wrapText="1"/>
    </xf>
    <xf numFmtId="4" fontId="53" fillId="0" borderId="32" xfId="0" applyNumberFormat="1" applyFont="1" applyBorder="1" applyAlignment="1">
      <alignment horizontal="center" vertical="center" wrapText="1"/>
    </xf>
    <xf numFmtId="4" fontId="53" fillId="0" borderId="33" xfId="0" applyNumberFormat="1" applyFont="1" applyBorder="1" applyAlignment="1">
      <alignment horizontal="center" vertical="center" wrapText="1"/>
    </xf>
    <xf numFmtId="4" fontId="53" fillId="0" borderId="25" xfId="0" applyNumberFormat="1" applyFont="1" applyBorder="1" applyAlignment="1">
      <alignment horizontal="center" vertical="center" wrapText="1"/>
    </xf>
    <xf numFmtId="4" fontId="53" fillId="0" borderId="26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" fontId="53" fillId="0" borderId="34" xfId="0" applyNumberFormat="1" applyFont="1" applyBorder="1" applyAlignment="1">
      <alignment horizontal="center" vertical="center" wrapText="1"/>
    </xf>
    <xf numFmtId="4" fontId="53" fillId="0" borderId="35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9"/>
  <sheetViews>
    <sheetView zoomScalePageLayoutView="0" workbookViewId="0" topLeftCell="A157">
      <selection activeCell="D183" sqref="D183"/>
    </sheetView>
  </sheetViews>
  <sheetFormatPr defaultColWidth="9.00390625" defaultRowHeight="14.25"/>
  <cols>
    <col min="1" max="1" width="10.625" style="0" customWidth="1"/>
    <col min="2" max="2" width="50.625" style="42" customWidth="1"/>
    <col min="3" max="4" width="10.625" style="34" customWidth="1"/>
    <col min="5" max="7" width="20.625" style="34" customWidth="1"/>
  </cols>
  <sheetData>
    <row r="1" spans="1:7" ht="15" customHeight="1">
      <c r="A1" s="77" t="s">
        <v>1113</v>
      </c>
      <c r="B1" s="199" t="s">
        <v>5050</v>
      </c>
      <c r="C1" s="200"/>
      <c r="D1" s="59" t="s">
        <v>1163</v>
      </c>
      <c r="E1" s="54"/>
      <c r="F1" s="54"/>
      <c r="G1" s="54"/>
    </row>
    <row r="2" spans="1:7" ht="30.75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4.25">
      <c r="A3" s="64" t="s">
        <v>1168</v>
      </c>
      <c r="B3" s="65" t="s">
        <v>1710</v>
      </c>
      <c r="C3" s="66" t="s">
        <v>832</v>
      </c>
      <c r="D3" s="76">
        <v>1</v>
      </c>
      <c r="E3" s="67"/>
      <c r="F3" s="67">
        <f>SUM(E3*1.2)</f>
        <v>0</v>
      </c>
      <c r="G3" s="67">
        <f>SUM(D3*E3)</f>
        <v>0</v>
      </c>
    </row>
    <row r="4" spans="1:7" ht="14.25">
      <c r="A4" s="68" t="s">
        <v>1169</v>
      </c>
      <c r="B4" s="48" t="s">
        <v>1711</v>
      </c>
      <c r="C4" s="66" t="s">
        <v>832</v>
      </c>
      <c r="D4" s="76">
        <v>1</v>
      </c>
      <c r="E4" s="70"/>
      <c r="F4" s="70">
        <f aca="true" t="shared" si="0" ref="F4:F67">SUM(E4*1.2)</f>
        <v>0</v>
      </c>
      <c r="G4" s="70">
        <f aca="true" t="shared" si="1" ref="G4:G67">SUM(D4*E4)</f>
        <v>0</v>
      </c>
    </row>
    <row r="5" spans="1:7" ht="14.25">
      <c r="A5" s="68" t="s">
        <v>1170</v>
      </c>
      <c r="B5" s="57" t="s">
        <v>427</v>
      </c>
      <c r="C5" s="66" t="s">
        <v>832</v>
      </c>
      <c r="D5" s="76">
        <v>1</v>
      </c>
      <c r="E5" s="70"/>
      <c r="F5" s="70">
        <f t="shared" si="0"/>
        <v>0</v>
      </c>
      <c r="G5" s="70">
        <f t="shared" si="1"/>
        <v>0</v>
      </c>
    </row>
    <row r="6" spans="1:7" ht="14.25">
      <c r="A6" s="68" t="s">
        <v>1171</v>
      </c>
      <c r="B6" s="57" t="s">
        <v>431</v>
      </c>
      <c r="C6" s="66" t="s">
        <v>832</v>
      </c>
      <c r="D6" s="76">
        <v>1</v>
      </c>
      <c r="E6" s="70"/>
      <c r="F6" s="70">
        <f t="shared" si="0"/>
        <v>0</v>
      </c>
      <c r="G6" s="70">
        <f t="shared" si="1"/>
        <v>0</v>
      </c>
    </row>
    <row r="7" spans="1:7" ht="14.25">
      <c r="A7" s="68" t="s">
        <v>1172</v>
      </c>
      <c r="B7" s="57" t="s">
        <v>1712</v>
      </c>
      <c r="C7" s="66" t="s">
        <v>832</v>
      </c>
      <c r="D7" s="76">
        <v>1</v>
      </c>
      <c r="E7" s="70"/>
      <c r="F7" s="70">
        <f>SUM(E7*1.2)</f>
        <v>0</v>
      </c>
      <c r="G7" s="70">
        <f>SUM(D7*E7)</f>
        <v>0</v>
      </c>
    </row>
    <row r="8" spans="1:7" ht="14.25">
      <c r="A8" s="68" t="s">
        <v>1173</v>
      </c>
      <c r="B8" s="57" t="s">
        <v>1713</v>
      </c>
      <c r="C8" s="66" t="s">
        <v>832</v>
      </c>
      <c r="D8" s="76">
        <v>1</v>
      </c>
      <c r="E8" s="70"/>
      <c r="F8" s="70">
        <f t="shared" si="0"/>
        <v>0</v>
      </c>
      <c r="G8" s="70">
        <f t="shared" si="1"/>
        <v>0</v>
      </c>
    </row>
    <row r="9" spans="1:7" ht="14.25">
      <c r="A9" s="68" t="s">
        <v>1174</v>
      </c>
      <c r="B9" s="57" t="s">
        <v>1714</v>
      </c>
      <c r="C9" s="66" t="s">
        <v>832</v>
      </c>
      <c r="D9" s="76">
        <v>1</v>
      </c>
      <c r="E9" s="70"/>
      <c r="F9" s="70">
        <f t="shared" si="0"/>
        <v>0</v>
      </c>
      <c r="G9" s="70">
        <f t="shared" si="1"/>
        <v>0</v>
      </c>
    </row>
    <row r="10" spans="1:7" ht="14.25">
      <c r="A10" s="68" t="s">
        <v>1175</v>
      </c>
      <c r="B10" s="57" t="s">
        <v>1715</v>
      </c>
      <c r="C10" s="66" t="s">
        <v>832</v>
      </c>
      <c r="D10" s="76">
        <v>1</v>
      </c>
      <c r="E10" s="70"/>
      <c r="F10" s="70">
        <f t="shared" si="0"/>
        <v>0</v>
      </c>
      <c r="G10" s="70">
        <f t="shared" si="1"/>
        <v>0</v>
      </c>
    </row>
    <row r="11" spans="1:7" ht="14.25">
      <c r="A11" s="68" t="s">
        <v>1176</v>
      </c>
      <c r="B11" s="57" t="s">
        <v>434</v>
      </c>
      <c r="C11" s="66" t="s">
        <v>832</v>
      </c>
      <c r="D11" s="76">
        <v>1</v>
      </c>
      <c r="E11" s="70"/>
      <c r="F11" s="70">
        <f t="shared" si="0"/>
        <v>0</v>
      </c>
      <c r="G11" s="70">
        <f t="shared" si="1"/>
        <v>0</v>
      </c>
    </row>
    <row r="12" spans="1:7" ht="14.25">
      <c r="A12" s="68" t="s">
        <v>1177</v>
      </c>
      <c r="B12" s="57" t="s">
        <v>1716</v>
      </c>
      <c r="C12" s="66" t="s">
        <v>832</v>
      </c>
      <c r="D12" s="76">
        <v>1</v>
      </c>
      <c r="E12" s="70"/>
      <c r="F12" s="70">
        <f t="shared" si="0"/>
        <v>0</v>
      </c>
      <c r="G12" s="70">
        <f t="shared" si="1"/>
        <v>0</v>
      </c>
    </row>
    <row r="13" spans="1:7" ht="14.25">
      <c r="A13" s="68" t="s">
        <v>1178</v>
      </c>
      <c r="B13" s="57" t="s">
        <v>439</v>
      </c>
      <c r="C13" s="66" t="s">
        <v>832</v>
      </c>
      <c r="D13" s="76">
        <v>1</v>
      </c>
      <c r="E13" s="70"/>
      <c r="F13" s="70">
        <f t="shared" si="0"/>
        <v>0</v>
      </c>
      <c r="G13" s="70">
        <f t="shared" si="1"/>
        <v>0</v>
      </c>
    </row>
    <row r="14" spans="1:7" ht="14.25">
      <c r="A14" s="68" t="s">
        <v>1179</v>
      </c>
      <c r="B14" s="57" t="s">
        <v>438</v>
      </c>
      <c r="C14" s="66" t="s">
        <v>832</v>
      </c>
      <c r="D14" s="76">
        <v>1</v>
      </c>
      <c r="E14" s="70"/>
      <c r="F14" s="70">
        <f t="shared" si="0"/>
        <v>0</v>
      </c>
      <c r="G14" s="70">
        <f t="shared" si="1"/>
        <v>0</v>
      </c>
    </row>
    <row r="15" spans="1:7" ht="14.25">
      <c r="A15" s="68" t="s">
        <v>1180</v>
      </c>
      <c r="B15" s="57" t="s">
        <v>437</v>
      </c>
      <c r="C15" s="66" t="s">
        <v>832</v>
      </c>
      <c r="D15" s="76">
        <v>1</v>
      </c>
      <c r="E15" s="70"/>
      <c r="F15" s="70">
        <f t="shared" si="0"/>
        <v>0</v>
      </c>
      <c r="G15" s="70">
        <f t="shared" si="1"/>
        <v>0</v>
      </c>
    </row>
    <row r="16" spans="1:7" ht="14.25">
      <c r="A16" s="68" t="s">
        <v>1181</v>
      </c>
      <c r="B16" s="57" t="s">
        <v>1717</v>
      </c>
      <c r="C16" s="66" t="s">
        <v>832</v>
      </c>
      <c r="D16" s="76">
        <v>1</v>
      </c>
      <c r="E16" s="70"/>
      <c r="F16" s="70">
        <f t="shared" si="0"/>
        <v>0</v>
      </c>
      <c r="G16" s="70">
        <f t="shared" si="1"/>
        <v>0</v>
      </c>
    </row>
    <row r="17" spans="1:7" ht="14.25">
      <c r="A17" s="68" t="s">
        <v>1182</v>
      </c>
      <c r="B17" s="57" t="s">
        <v>1718</v>
      </c>
      <c r="C17" s="66" t="s">
        <v>832</v>
      </c>
      <c r="D17" s="76">
        <v>1</v>
      </c>
      <c r="E17" s="70"/>
      <c r="F17" s="70">
        <f t="shared" si="0"/>
        <v>0</v>
      </c>
      <c r="G17" s="70">
        <f t="shared" si="1"/>
        <v>0</v>
      </c>
    </row>
    <row r="18" spans="1:7" ht="14.25">
      <c r="A18" s="68" t="s">
        <v>1183</v>
      </c>
      <c r="B18" s="57" t="s">
        <v>1719</v>
      </c>
      <c r="C18" s="66" t="s">
        <v>832</v>
      </c>
      <c r="D18" s="76">
        <v>1</v>
      </c>
      <c r="E18" s="70"/>
      <c r="F18" s="70">
        <f t="shared" si="0"/>
        <v>0</v>
      </c>
      <c r="G18" s="70">
        <f t="shared" si="1"/>
        <v>0</v>
      </c>
    </row>
    <row r="19" spans="1:7" ht="14.25">
      <c r="A19" s="68" t="s">
        <v>1184</v>
      </c>
      <c r="B19" s="57" t="s">
        <v>1720</v>
      </c>
      <c r="C19" s="66" t="s">
        <v>832</v>
      </c>
      <c r="D19" s="76">
        <v>1</v>
      </c>
      <c r="E19" s="70"/>
      <c r="F19" s="70">
        <f t="shared" si="0"/>
        <v>0</v>
      </c>
      <c r="G19" s="70">
        <f t="shared" si="1"/>
        <v>0</v>
      </c>
    </row>
    <row r="20" spans="1:7" ht="14.25">
      <c r="A20" s="68" t="s">
        <v>1185</v>
      </c>
      <c r="B20" s="57" t="s">
        <v>335</v>
      </c>
      <c r="C20" s="66" t="s">
        <v>832</v>
      </c>
      <c r="D20" s="76">
        <v>1</v>
      </c>
      <c r="E20" s="70"/>
      <c r="F20" s="70">
        <f t="shared" si="0"/>
        <v>0</v>
      </c>
      <c r="G20" s="70">
        <f t="shared" si="1"/>
        <v>0</v>
      </c>
    </row>
    <row r="21" spans="1:7" ht="14.25">
      <c r="A21" s="68" t="s">
        <v>1186</v>
      </c>
      <c r="B21" s="57" t="s">
        <v>1721</v>
      </c>
      <c r="C21" s="66" t="s">
        <v>832</v>
      </c>
      <c r="D21" s="76">
        <v>1</v>
      </c>
      <c r="E21" s="70"/>
      <c r="F21" s="70">
        <f t="shared" si="0"/>
        <v>0</v>
      </c>
      <c r="G21" s="70">
        <f t="shared" si="1"/>
        <v>0</v>
      </c>
    </row>
    <row r="22" spans="1:7" ht="14.25">
      <c r="A22" s="68" t="s">
        <v>1187</v>
      </c>
      <c r="B22" s="57" t="s">
        <v>1722</v>
      </c>
      <c r="C22" s="66" t="s">
        <v>832</v>
      </c>
      <c r="D22" s="76">
        <v>1</v>
      </c>
      <c r="E22" s="70"/>
      <c r="F22" s="70">
        <f t="shared" si="0"/>
        <v>0</v>
      </c>
      <c r="G22" s="70">
        <f t="shared" si="1"/>
        <v>0</v>
      </c>
    </row>
    <row r="23" spans="1:7" ht="14.25">
      <c r="A23" s="68" t="s">
        <v>1188</v>
      </c>
      <c r="B23" s="57" t="s">
        <v>1723</v>
      </c>
      <c r="C23" s="66" t="s">
        <v>832</v>
      </c>
      <c r="D23" s="76">
        <v>1</v>
      </c>
      <c r="E23" s="70"/>
      <c r="F23" s="70">
        <f t="shared" si="0"/>
        <v>0</v>
      </c>
      <c r="G23" s="70">
        <f t="shared" si="1"/>
        <v>0</v>
      </c>
    </row>
    <row r="24" spans="1:7" ht="14.25">
      <c r="A24" s="68" t="s">
        <v>1189</v>
      </c>
      <c r="B24" s="57" t="s">
        <v>1724</v>
      </c>
      <c r="C24" s="66" t="s">
        <v>832</v>
      </c>
      <c r="D24" s="76">
        <v>1</v>
      </c>
      <c r="E24" s="70"/>
      <c r="F24" s="70">
        <f t="shared" si="0"/>
        <v>0</v>
      </c>
      <c r="G24" s="70">
        <f t="shared" si="1"/>
        <v>0</v>
      </c>
    </row>
    <row r="25" spans="1:7" ht="14.25">
      <c r="A25" s="68" t="s">
        <v>1190</v>
      </c>
      <c r="B25" s="57" t="s">
        <v>1725</v>
      </c>
      <c r="C25" s="66" t="s">
        <v>832</v>
      </c>
      <c r="D25" s="76">
        <v>1</v>
      </c>
      <c r="E25" s="70"/>
      <c r="F25" s="70">
        <f t="shared" si="0"/>
        <v>0</v>
      </c>
      <c r="G25" s="70">
        <f t="shared" si="1"/>
        <v>0</v>
      </c>
    </row>
    <row r="26" spans="1:7" ht="14.25">
      <c r="A26" s="68" t="s">
        <v>1191</v>
      </c>
      <c r="B26" s="57" t="s">
        <v>352</v>
      </c>
      <c r="C26" s="66" t="s">
        <v>832</v>
      </c>
      <c r="D26" s="76">
        <v>1</v>
      </c>
      <c r="E26" s="70"/>
      <c r="F26" s="70">
        <f t="shared" si="0"/>
        <v>0</v>
      </c>
      <c r="G26" s="70">
        <f t="shared" si="1"/>
        <v>0</v>
      </c>
    </row>
    <row r="27" spans="1:7" ht="14.25">
      <c r="A27" s="68" t="s">
        <v>1192</v>
      </c>
      <c r="B27" s="57" t="s">
        <v>1726</v>
      </c>
      <c r="C27" s="66" t="s">
        <v>832</v>
      </c>
      <c r="D27" s="76">
        <v>1</v>
      </c>
      <c r="E27" s="70"/>
      <c r="F27" s="70">
        <f t="shared" si="0"/>
        <v>0</v>
      </c>
      <c r="G27" s="70">
        <f t="shared" si="1"/>
        <v>0</v>
      </c>
    </row>
    <row r="28" spans="1:7" ht="14.25">
      <c r="A28" s="68" t="s">
        <v>1193</v>
      </c>
      <c r="B28" s="57" t="s">
        <v>1727</v>
      </c>
      <c r="C28" s="66" t="s">
        <v>832</v>
      </c>
      <c r="D28" s="76">
        <v>1</v>
      </c>
      <c r="E28" s="70"/>
      <c r="F28" s="70">
        <f t="shared" si="0"/>
        <v>0</v>
      </c>
      <c r="G28" s="70">
        <f t="shared" si="1"/>
        <v>0</v>
      </c>
    </row>
    <row r="29" spans="1:7" ht="14.25">
      <c r="A29" s="68" t="s">
        <v>1194</v>
      </c>
      <c r="B29" s="57" t="s">
        <v>1728</v>
      </c>
      <c r="C29" s="66" t="s">
        <v>832</v>
      </c>
      <c r="D29" s="76">
        <v>1</v>
      </c>
      <c r="E29" s="70"/>
      <c r="F29" s="70">
        <f t="shared" si="0"/>
        <v>0</v>
      </c>
      <c r="G29" s="70">
        <f t="shared" si="1"/>
        <v>0</v>
      </c>
    </row>
    <row r="30" spans="1:7" ht="14.25">
      <c r="A30" s="68" t="s">
        <v>1195</v>
      </c>
      <c r="B30" s="57" t="s">
        <v>1729</v>
      </c>
      <c r="C30" s="66" t="s">
        <v>832</v>
      </c>
      <c r="D30" s="76">
        <v>1</v>
      </c>
      <c r="E30" s="70"/>
      <c r="F30" s="70">
        <f t="shared" si="0"/>
        <v>0</v>
      </c>
      <c r="G30" s="70">
        <f t="shared" si="1"/>
        <v>0</v>
      </c>
    </row>
    <row r="31" spans="1:7" ht="14.25">
      <c r="A31" s="68" t="s">
        <v>1196</v>
      </c>
      <c r="B31" s="57" t="s">
        <v>1730</v>
      </c>
      <c r="C31" s="66" t="s">
        <v>832</v>
      </c>
      <c r="D31" s="76">
        <v>1</v>
      </c>
      <c r="E31" s="70"/>
      <c r="F31" s="70">
        <f t="shared" si="0"/>
        <v>0</v>
      </c>
      <c r="G31" s="70">
        <f t="shared" si="1"/>
        <v>0</v>
      </c>
    </row>
    <row r="32" spans="1:7" ht="14.25">
      <c r="A32" s="68" t="s">
        <v>1197</v>
      </c>
      <c r="B32" s="57" t="s">
        <v>1731</v>
      </c>
      <c r="C32" s="66" t="s">
        <v>832</v>
      </c>
      <c r="D32" s="76">
        <v>1</v>
      </c>
      <c r="E32" s="70"/>
      <c r="F32" s="70">
        <f t="shared" si="0"/>
        <v>0</v>
      </c>
      <c r="G32" s="70">
        <f t="shared" si="1"/>
        <v>0</v>
      </c>
    </row>
    <row r="33" spans="1:7" ht="14.25">
      <c r="A33" s="68" t="s">
        <v>1198</v>
      </c>
      <c r="B33" s="57" t="s">
        <v>1732</v>
      </c>
      <c r="C33" s="66" t="s">
        <v>832</v>
      </c>
      <c r="D33" s="76">
        <v>1</v>
      </c>
      <c r="E33" s="70"/>
      <c r="F33" s="70">
        <f t="shared" si="0"/>
        <v>0</v>
      </c>
      <c r="G33" s="70">
        <f t="shared" si="1"/>
        <v>0</v>
      </c>
    </row>
    <row r="34" spans="1:7" ht="14.25">
      <c r="A34" s="68" t="s">
        <v>1199</v>
      </c>
      <c r="B34" s="57" t="s">
        <v>419</v>
      </c>
      <c r="C34" s="66" t="s">
        <v>832</v>
      </c>
      <c r="D34" s="76">
        <v>1</v>
      </c>
      <c r="E34" s="70"/>
      <c r="F34" s="70">
        <f t="shared" si="0"/>
        <v>0</v>
      </c>
      <c r="G34" s="70">
        <f t="shared" si="1"/>
        <v>0</v>
      </c>
    </row>
    <row r="35" spans="1:7" ht="14.25">
      <c r="A35" s="68" t="s">
        <v>1200</v>
      </c>
      <c r="B35" s="57" t="s">
        <v>1733</v>
      </c>
      <c r="C35" s="66" t="s">
        <v>832</v>
      </c>
      <c r="D35" s="76">
        <v>1</v>
      </c>
      <c r="E35" s="70"/>
      <c r="F35" s="70">
        <f t="shared" si="0"/>
        <v>0</v>
      </c>
      <c r="G35" s="70">
        <f t="shared" si="1"/>
        <v>0</v>
      </c>
    </row>
    <row r="36" spans="1:7" ht="14.25">
      <c r="A36" s="68" t="s">
        <v>1201</v>
      </c>
      <c r="B36" s="57" t="s">
        <v>357</v>
      </c>
      <c r="C36" s="66" t="s">
        <v>832</v>
      </c>
      <c r="D36" s="76">
        <v>1</v>
      </c>
      <c r="E36" s="70"/>
      <c r="F36" s="70">
        <f t="shared" si="0"/>
        <v>0</v>
      </c>
      <c r="G36" s="70">
        <f t="shared" si="1"/>
        <v>0</v>
      </c>
    </row>
    <row r="37" spans="1:7" ht="14.25">
      <c r="A37" s="68" t="s">
        <v>1202</v>
      </c>
      <c r="B37" s="57" t="s">
        <v>1734</v>
      </c>
      <c r="C37" s="66" t="s">
        <v>832</v>
      </c>
      <c r="D37" s="76">
        <v>1</v>
      </c>
      <c r="E37" s="70"/>
      <c r="F37" s="70">
        <f t="shared" si="0"/>
        <v>0</v>
      </c>
      <c r="G37" s="70">
        <f t="shared" si="1"/>
        <v>0</v>
      </c>
    </row>
    <row r="38" spans="1:7" ht="14.25">
      <c r="A38" s="68" t="s">
        <v>1203</v>
      </c>
      <c r="B38" s="57" t="s">
        <v>614</v>
      </c>
      <c r="C38" s="66" t="s">
        <v>832</v>
      </c>
      <c r="D38" s="76">
        <v>1</v>
      </c>
      <c r="E38" s="70"/>
      <c r="F38" s="70">
        <f t="shared" si="0"/>
        <v>0</v>
      </c>
      <c r="G38" s="70">
        <f t="shared" si="1"/>
        <v>0</v>
      </c>
    </row>
    <row r="39" spans="1:7" ht="14.25">
      <c r="A39" s="68" t="s">
        <v>1204</v>
      </c>
      <c r="B39" s="57" t="s">
        <v>1735</v>
      </c>
      <c r="C39" s="66" t="s">
        <v>832</v>
      </c>
      <c r="D39" s="76">
        <v>1</v>
      </c>
      <c r="E39" s="70"/>
      <c r="F39" s="70">
        <f t="shared" si="0"/>
        <v>0</v>
      </c>
      <c r="G39" s="70">
        <f t="shared" si="1"/>
        <v>0</v>
      </c>
    </row>
    <row r="40" spans="1:7" ht="14.25">
      <c r="A40" s="68" t="s">
        <v>1205</v>
      </c>
      <c r="B40" s="57" t="s">
        <v>1736</v>
      </c>
      <c r="C40" s="66" t="s">
        <v>832</v>
      </c>
      <c r="D40" s="76">
        <v>1</v>
      </c>
      <c r="E40" s="70"/>
      <c r="F40" s="70">
        <f t="shared" si="0"/>
        <v>0</v>
      </c>
      <c r="G40" s="70">
        <f t="shared" si="1"/>
        <v>0</v>
      </c>
    </row>
    <row r="41" spans="1:7" ht="14.25">
      <c r="A41" s="68" t="s">
        <v>1206</v>
      </c>
      <c r="B41" s="57" t="s">
        <v>1737</v>
      </c>
      <c r="C41" s="66" t="s">
        <v>832</v>
      </c>
      <c r="D41" s="76">
        <v>1</v>
      </c>
      <c r="E41" s="70"/>
      <c r="F41" s="70">
        <f t="shared" si="0"/>
        <v>0</v>
      </c>
      <c r="G41" s="70">
        <f t="shared" si="1"/>
        <v>0</v>
      </c>
    </row>
    <row r="42" spans="1:7" ht="14.25">
      <c r="A42" s="68" t="s">
        <v>1207</v>
      </c>
      <c r="B42" s="57" t="s">
        <v>1738</v>
      </c>
      <c r="C42" s="66" t="s">
        <v>832</v>
      </c>
      <c r="D42" s="76">
        <v>1</v>
      </c>
      <c r="E42" s="70"/>
      <c r="F42" s="70">
        <f t="shared" si="0"/>
        <v>0</v>
      </c>
      <c r="G42" s="70">
        <f t="shared" si="1"/>
        <v>0</v>
      </c>
    </row>
    <row r="43" spans="1:7" ht="14.25">
      <c r="A43" s="68" t="s">
        <v>1208</v>
      </c>
      <c r="B43" s="57" t="s">
        <v>1739</v>
      </c>
      <c r="C43" s="66" t="s">
        <v>832</v>
      </c>
      <c r="D43" s="76">
        <v>1</v>
      </c>
      <c r="E43" s="70"/>
      <c r="F43" s="70">
        <f t="shared" si="0"/>
        <v>0</v>
      </c>
      <c r="G43" s="70">
        <f t="shared" si="1"/>
        <v>0</v>
      </c>
    </row>
    <row r="44" spans="1:7" ht="14.25">
      <c r="A44" s="68" t="s">
        <v>1209</v>
      </c>
      <c r="B44" s="57" t="s">
        <v>787</v>
      </c>
      <c r="C44" s="66" t="s">
        <v>832</v>
      </c>
      <c r="D44" s="76">
        <v>2</v>
      </c>
      <c r="E44" s="70"/>
      <c r="F44" s="70">
        <f t="shared" si="0"/>
        <v>0</v>
      </c>
      <c r="G44" s="70">
        <f t="shared" si="1"/>
        <v>0</v>
      </c>
    </row>
    <row r="45" spans="1:7" ht="14.25">
      <c r="A45" s="68" t="s">
        <v>1210</v>
      </c>
      <c r="B45" s="57" t="s">
        <v>259</v>
      </c>
      <c r="C45" s="66" t="s">
        <v>832</v>
      </c>
      <c r="D45" s="76">
        <v>2</v>
      </c>
      <c r="E45" s="70"/>
      <c r="F45" s="70">
        <f t="shared" si="0"/>
        <v>0</v>
      </c>
      <c r="G45" s="70">
        <f t="shared" si="1"/>
        <v>0</v>
      </c>
    </row>
    <row r="46" spans="1:7" ht="14.25">
      <c r="A46" s="68" t="s">
        <v>1211</v>
      </c>
      <c r="B46" s="57" t="s">
        <v>260</v>
      </c>
      <c r="C46" s="66" t="s">
        <v>832</v>
      </c>
      <c r="D46" s="76">
        <v>2</v>
      </c>
      <c r="E46" s="70"/>
      <c r="F46" s="70">
        <f t="shared" si="0"/>
        <v>0</v>
      </c>
      <c r="G46" s="70">
        <f t="shared" si="1"/>
        <v>0</v>
      </c>
    </row>
    <row r="47" spans="1:7" ht="14.25">
      <c r="A47" s="68" t="s">
        <v>1212</v>
      </c>
      <c r="B47" s="57" t="s">
        <v>254</v>
      </c>
      <c r="C47" s="66" t="s">
        <v>832</v>
      </c>
      <c r="D47" s="76">
        <v>1</v>
      </c>
      <c r="E47" s="70"/>
      <c r="F47" s="70">
        <f t="shared" si="0"/>
        <v>0</v>
      </c>
      <c r="G47" s="70">
        <f t="shared" si="1"/>
        <v>0</v>
      </c>
    </row>
    <row r="48" spans="1:7" ht="14.25">
      <c r="A48" s="68" t="s">
        <v>1213</v>
      </c>
      <c r="B48" s="57" t="s">
        <v>266</v>
      </c>
      <c r="C48" s="66" t="s">
        <v>832</v>
      </c>
      <c r="D48" s="76">
        <v>1</v>
      </c>
      <c r="E48" s="70"/>
      <c r="F48" s="70">
        <f t="shared" si="0"/>
        <v>0</v>
      </c>
      <c r="G48" s="70">
        <f t="shared" si="1"/>
        <v>0</v>
      </c>
    </row>
    <row r="49" spans="1:7" ht="14.25">
      <c r="A49" s="68" t="s">
        <v>1214</v>
      </c>
      <c r="B49" s="57" t="s">
        <v>1740</v>
      </c>
      <c r="C49" s="66" t="s">
        <v>832</v>
      </c>
      <c r="D49" s="76">
        <v>1</v>
      </c>
      <c r="E49" s="70"/>
      <c r="F49" s="70">
        <f t="shared" si="0"/>
        <v>0</v>
      </c>
      <c r="G49" s="70">
        <f t="shared" si="1"/>
        <v>0</v>
      </c>
    </row>
    <row r="50" spans="1:7" ht="14.25">
      <c r="A50" s="68" t="s">
        <v>1215</v>
      </c>
      <c r="B50" s="57" t="s">
        <v>708</v>
      </c>
      <c r="C50" s="66" t="s">
        <v>832</v>
      </c>
      <c r="D50" s="76">
        <v>2</v>
      </c>
      <c r="E50" s="70"/>
      <c r="F50" s="70">
        <f t="shared" si="0"/>
        <v>0</v>
      </c>
      <c r="G50" s="70">
        <f t="shared" si="1"/>
        <v>0</v>
      </c>
    </row>
    <row r="51" spans="1:7" ht="14.25">
      <c r="A51" s="68" t="s">
        <v>1216</v>
      </c>
      <c r="B51" s="57" t="s">
        <v>347</v>
      </c>
      <c r="C51" s="66" t="s">
        <v>832</v>
      </c>
      <c r="D51" s="76">
        <v>1</v>
      </c>
      <c r="E51" s="70"/>
      <c r="F51" s="70">
        <f t="shared" si="0"/>
        <v>0</v>
      </c>
      <c r="G51" s="70">
        <f t="shared" si="1"/>
        <v>0</v>
      </c>
    </row>
    <row r="52" spans="1:7" ht="14.25">
      <c r="A52" s="68" t="s">
        <v>1217</v>
      </c>
      <c r="B52" s="57" t="s">
        <v>1741</v>
      </c>
      <c r="C52" s="66" t="s">
        <v>832</v>
      </c>
      <c r="D52" s="76">
        <v>1</v>
      </c>
      <c r="E52" s="70"/>
      <c r="F52" s="70">
        <f t="shared" si="0"/>
        <v>0</v>
      </c>
      <c r="G52" s="70">
        <f t="shared" si="1"/>
        <v>0</v>
      </c>
    </row>
    <row r="53" spans="1:7" ht="14.25">
      <c r="A53" s="68" t="s">
        <v>1218</v>
      </c>
      <c r="B53" s="57" t="s">
        <v>1742</v>
      </c>
      <c r="C53" s="66" t="s">
        <v>832</v>
      </c>
      <c r="D53" s="76">
        <v>1</v>
      </c>
      <c r="E53" s="70"/>
      <c r="F53" s="70">
        <f t="shared" si="0"/>
        <v>0</v>
      </c>
      <c r="G53" s="70">
        <f t="shared" si="1"/>
        <v>0</v>
      </c>
    </row>
    <row r="54" spans="1:7" ht="14.25">
      <c r="A54" s="68" t="s">
        <v>1219</v>
      </c>
      <c r="B54" s="57" t="s">
        <v>1743</v>
      </c>
      <c r="C54" s="66" t="s">
        <v>832</v>
      </c>
      <c r="D54" s="76">
        <v>1</v>
      </c>
      <c r="E54" s="70"/>
      <c r="F54" s="70">
        <f t="shared" si="0"/>
        <v>0</v>
      </c>
      <c r="G54" s="70">
        <f t="shared" si="1"/>
        <v>0</v>
      </c>
    </row>
    <row r="55" spans="1:7" ht="14.25">
      <c r="A55" s="68" t="s">
        <v>1220</v>
      </c>
      <c r="B55" s="57" t="s">
        <v>1744</v>
      </c>
      <c r="C55" s="66" t="s">
        <v>832</v>
      </c>
      <c r="D55" s="76">
        <v>1</v>
      </c>
      <c r="E55" s="70"/>
      <c r="F55" s="70">
        <f t="shared" si="0"/>
        <v>0</v>
      </c>
      <c r="G55" s="70">
        <f t="shared" si="1"/>
        <v>0</v>
      </c>
    </row>
    <row r="56" spans="1:7" ht="14.25">
      <c r="A56" s="68" t="s">
        <v>1221</v>
      </c>
      <c r="B56" s="57" t="s">
        <v>1745</v>
      </c>
      <c r="C56" s="66" t="s">
        <v>832</v>
      </c>
      <c r="D56" s="76">
        <v>1</v>
      </c>
      <c r="E56" s="70"/>
      <c r="F56" s="70">
        <f t="shared" si="0"/>
        <v>0</v>
      </c>
      <c r="G56" s="70">
        <f t="shared" si="1"/>
        <v>0</v>
      </c>
    </row>
    <row r="57" spans="1:7" ht="14.25">
      <c r="A57" s="68" t="s">
        <v>1222</v>
      </c>
      <c r="B57" s="57" t="s">
        <v>1746</v>
      </c>
      <c r="C57" s="66" t="s">
        <v>832</v>
      </c>
      <c r="D57" s="76">
        <v>1</v>
      </c>
      <c r="E57" s="70"/>
      <c r="F57" s="70">
        <f t="shared" si="0"/>
        <v>0</v>
      </c>
      <c r="G57" s="70">
        <f t="shared" si="1"/>
        <v>0</v>
      </c>
    </row>
    <row r="58" spans="1:7" ht="14.25">
      <c r="A58" s="68" t="s">
        <v>1223</v>
      </c>
      <c r="B58" s="57" t="s">
        <v>332</v>
      </c>
      <c r="C58" s="66" t="s">
        <v>832</v>
      </c>
      <c r="D58" s="76">
        <v>1</v>
      </c>
      <c r="E58" s="70"/>
      <c r="F58" s="70">
        <f t="shared" si="0"/>
        <v>0</v>
      </c>
      <c r="G58" s="70">
        <f t="shared" si="1"/>
        <v>0</v>
      </c>
    </row>
    <row r="59" spans="1:7" ht="14.25">
      <c r="A59" s="68" t="s">
        <v>1224</v>
      </c>
      <c r="B59" s="57" t="s">
        <v>333</v>
      </c>
      <c r="C59" s="66" t="s">
        <v>832</v>
      </c>
      <c r="D59" s="76">
        <v>1</v>
      </c>
      <c r="E59" s="70"/>
      <c r="F59" s="70">
        <f t="shared" si="0"/>
        <v>0</v>
      </c>
      <c r="G59" s="70">
        <f t="shared" si="1"/>
        <v>0</v>
      </c>
    </row>
    <row r="60" spans="1:7" ht="14.25">
      <c r="A60" s="68" t="s">
        <v>1225</v>
      </c>
      <c r="B60" s="57" t="s">
        <v>334</v>
      </c>
      <c r="C60" s="66" t="s">
        <v>832</v>
      </c>
      <c r="D60" s="76">
        <v>1</v>
      </c>
      <c r="E60" s="70"/>
      <c r="F60" s="70">
        <f t="shared" si="0"/>
        <v>0</v>
      </c>
      <c r="G60" s="70">
        <f t="shared" si="1"/>
        <v>0</v>
      </c>
    </row>
    <row r="61" spans="1:7" ht="14.25">
      <c r="A61" s="68" t="s">
        <v>1226</v>
      </c>
      <c r="B61" s="57" t="s">
        <v>1747</v>
      </c>
      <c r="C61" s="66" t="s">
        <v>832</v>
      </c>
      <c r="D61" s="76">
        <v>1</v>
      </c>
      <c r="E61" s="70"/>
      <c r="F61" s="70">
        <f t="shared" si="0"/>
        <v>0</v>
      </c>
      <c r="G61" s="70">
        <f t="shared" si="1"/>
        <v>0</v>
      </c>
    </row>
    <row r="62" spans="1:7" ht="14.25">
      <c r="A62" s="68" t="s">
        <v>1227</v>
      </c>
      <c r="B62" s="57" t="s">
        <v>797</v>
      </c>
      <c r="C62" s="66" t="s">
        <v>832</v>
      </c>
      <c r="D62" s="76">
        <v>1</v>
      </c>
      <c r="E62" s="70"/>
      <c r="F62" s="70">
        <f t="shared" si="0"/>
        <v>0</v>
      </c>
      <c r="G62" s="70">
        <f t="shared" si="1"/>
        <v>0</v>
      </c>
    </row>
    <row r="63" spans="1:7" ht="14.25">
      <c r="A63" s="68" t="s">
        <v>1228</v>
      </c>
      <c r="B63" s="57" t="s">
        <v>274</v>
      </c>
      <c r="C63" s="66" t="s">
        <v>832</v>
      </c>
      <c r="D63" s="76">
        <v>1</v>
      </c>
      <c r="E63" s="70"/>
      <c r="F63" s="70">
        <f t="shared" si="0"/>
        <v>0</v>
      </c>
      <c r="G63" s="70">
        <f t="shared" si="1"/>
        <v>0</v>
      </c>
    </row>
    <row r="64" spans="1:7" ht="14.25">
      <c r="A64" s="68" t="s">
        <v>1229</v>
      </c>
      <c r="B64" s="57" t="s">
        <v>290</v>
      </c>
      <c r="C64" s="66" t="s">
        <v>832</v>
      </c>
      <c r="D64" s="76">
        <v>1</v>
      </c>
      <c r="E64" s="70"/>
      <c r="F64" s="70">
        <f t="shared" si="0"/>
        <v>0</v>
      </c>
      <c r="G64" s="70">
        <f t="shared" si="1"/>
        <v>0</v>
      </c>
    </row>
    <row r="65" spans="1:7" ht="14.25">
      <c r="A65" s="68" t="s">
        <v>1230</v>
      </c>
      <c r="B65" s="57" t="s">
        <v>294</v>
      </c>
      <c r="C65" s="66" t="s">
        <v>832</v>
      </c>
      <c r="D65" s="76">
        <v>1</v>
      </c>
      <c r="E65" s="70"/>
      <c r="F65" s="70">
        <f t="shared" si="0"/>
        <v>0</v>
      </c>
      <c r="G65" s="70">
        <f t="shared" si="1"/>
        <v>0</v>
      </c>
    </row>
    <row r="66" spans="1:7" ht="14.25">
      <c r="A66" s="68" t="s">
        <v>1231</v>
      </c>
      <c r="B66" s="57" t="s">
        <v>295</v>
      </c>
      <c r="C66" s="66" t="s">
        <v>832</v>
      </c>
      <c r="D66" s="76">
        <v>1</v>
      </c>
      <c r="E66" s="70"/>
      <c r="F66" s="70">
        <f t="shared" si="0"/>
        <v>0</v>
      </c>
      <c r="G66" s="70">
        <f t="shared" si="1"/>
        <v>0</v>
      </c>
    </row>
    <row r="67" spans="1:7" ht="14.25">
      <c r="A67" s="68" t="s">
        <v>1232</v>
      </c>
      <c r="B67" s="57" t="s">
        <v>306</v>
      </c>
      <c r="C67" s="66" t="s">
        <v>832</v>
      </c>
      <c r="D67" s="76">
        <v>1</v>
      </c>
      <c r="E67" s="70"/>
      <c r="F67" s="70">
        <f t="shared" si="0"/>
        <v>0</v>
      </c>
      <c r="G67" s="70">
        <f t="shared" si="1"/>
        <v>0</v>
      </c>
    </row>
    <row r="68" spans="1:7" ht="14.25">
      <c r="A68" s="68" t="s">
        <v>1233</v>
      </c>
      <c r="B68" s="57" t="s">
        <v>320</v>
      </c>
      <c r="C68" s="66" t="s">
        <v>832</v>
      </c>
      <c r="D68" s="76">
        <v>1</v>
      </c>
      <c r="E68" s="70"/>
      <c r="F68" s="70">
        <f aca="true" t="shared" si="2" ref="F68:F131">SUM(E68*1.2)</f>
        <v>0</v>
      </c>
      <c r="G68" s="70">
        <f aca="true" t="shared" si="3" ref="G68:G131">SUM(D68*E68)</f>
        <v>0</v>
      </c>
    </row>
    <row r="69" spans="1:7" ht="14.25">
      <c r="A69" s="68" t="s">
        <v>1234</v>
      </c>
      <c r="B69" s="57" t="s">
        <v>365</v>
      </c>
      <c r="C69" s="66" t="s">
        <v>832</v>
      </c>
      <c r="D69" s="76">
        <v>1</v>
      </c>
      <c r="E69" s="70"/>
      <c r="F69" s="70">
        <f t="shared" si="2"/>
        <v>0</v>
      </c>
      <c r="G69" s="70">
        <f t="shared" si="3"/>
        <v>0</v>
      </c>
    </row>
    <row r="70" spans="1:7" ht="14.25">
      <c r="A70" s="68" t="s">
        <v>1235</v>
      </c>
      <c r="B70" s="57" t="s">
        <v>366</v>
      </c>
      <c r="C70" s="66" t="s">
        <v>832</v>
      </c>
      <c r="D70" s="76">
        <v>1</v>
      </c>
      <c r="E70" s="70"/>
      <c r="F70" s="70">
        <f t="shared" si="2"/>
        <v>0</v>
      </c>
      <c r="G70" s="70">
        <f t="shared" si="3"/>
        <v>0</v>
      </c>
    </row>
    <row r="71" spans="1:7" ht="14.25">
      <c r="A71" s="68" t="s">
        <v>1236</v>
      </c>
      <c r="B71" s="57" t="s">
        <v>1748</v>
      </c>
      <c r="C71" s="66" t="s">
        <v>832</v>
      </c>
      <c r="D71" s="76">
        <v>1</v>
      </c>
      <c r="E71" s="70"/>
      <c r="F71" s="70">
        <f t="shared" si="2"/>
        <v>0</v>
      </c>
      <c r="G71" s="70">
        <f t="shared" si="3"/>
        <v>0</v>
      </c>
    </row>
    <row r="72" spans="1:7" ht="14.25">
      <c r="A72" s="68" t="s">
        <v>1237</v>
      </c>
      <c r="B72" s="57" t="s">
        <v>720</v>
      </c>
      <c r="C72" s="66" t="s">
        <v>832</v>
      </c>
      <c r="D72" s="76">
        <v>1</v>
      </c>
      <c r="E72" s="70"/>
      <c r="F72" s="70">
        <f t="shared" si="2"/>
        <v>0</v>
      </c>
      <c r="G72" s="70">
        <f t="shared" si="3"/>
        <v>0</v>
      </c>
    </row>
    <row r="73" spans="1:7" ht="14.25">
      <c r="A73" s="68" t="s">
        <v>1238</v>
      </c>
      <c r="B73" s="57" t="s">
        <v>1749</v>
      </c>
      <c r="C73" s="66" t="s">
        <v>832</v>
      </c>
      <c r="D73" s="76">
        <v>1</v>
      </c>
      <c r="E73" s="70"/>
      <c r="F73" s="70">
        <f t="shared" si="2"/>
        <v>0</v>
      </c>
      <c r="G73" s="70">
        <f t="shared" si="3"/>
        <v>0</v>
      </c>
    </row>
    <row r="74" spans="1:7" ht="14.25">
      <c r="A74" s="68" t="s">
        <v>1239</v>
      </c>
      <c r="B74" s="57" t="s">
        <v>303</v>
      </c>
      <c r="C74" s="66" t="s">
        <v>832</v>
      </c>
      <c r="D74" s="76">
        <v>1</v>
      </c>
      <c r="E74" s="70"/>
      <c r="F74" s="70">
        <f t="shared" si="2"/>
        <v>0</v>
      </c>
      <c r="G74" s="70">
        <f t="shared" si="3"/>
        <v>0</v>
      </c>
    </row>
    <row r="75" spans="1:7" ht="14.25">
      <c r="A75" s="68" t="s">
        <v>1240</v>
      </c>
      <c r="B75" s="57" t="s">
        <v>1750</v>
      </c>
      <c r="C75" s="66" t="s">
        <v>832</v>
      </c>
      <c r="D75" s="76">
        <v>1</v>
      </c>
      <c r="E75" s="70"/>
      <c r="F75" s="70">
        <f t="shared" si="2"/>
        <v>0</v>
      </c>
      <c r="G75" s="70">
        <f t="shared" si="3"/>
        <v>0</v>
      </c>
    </row>
    <row r="76" spans="1:7" ht="14.25">
      <c r="A76" s="68" t="s">
        <v>1241</v>
      </c>
      <c r="B76" s="57" t="s">
        <v>308</v>
      </c>
      <c r="C76" s="66" t="s">
        <v>832</v>
      </c>
      <c r="D76" s="76">
        <v>1</v>
      </c>
      <c r="E76" s="70"/>
      <c r="F76" s="70">
        <f t="shared" si="2"/>
        <v>0</v>
      </c>
      <c r="G76" s="70">
        <f t="shared" si="3"/>
        <v>0</v>
      </c>
    </row>
    <row r="77" spans="1:7" ht="14.25">
      <c r="A77" s="68" t="s">
        <v>1242</v>
      </c>
      <c r="B77" s="57" t="s">
        <v>1751</v>
      </c>
      <c r="C77" s="66" t="s">
        <v>832</v>
      </c>
      <c r="D77" s="76">
        <v>1</v>
      </c>
      <c r="E77" s="70"/>
      <c r="F77" s="70">
        <f t="shared" si="2"/>
        <v>0</v>
      </c>
      <c r="G77" s="70">
        <f t="shared" si="3"/>
        <v>0</v>
      </c>
    </row>
    <row r="78" spans="1:7" ht="14.25">
      <c r="A78" s="68" t="s">
        <v>1243</v>
      </c>
      <c r="B78" s="57" t="s">
        <v>1752</v>
      </c>
      <c r="C78" s="66" t="s">
        <v>832</v>
      </c>
      <c r="D78" s="76">
        <v>1</v>
      </c>
      <c r="E78" s="70"/>
      <c r="F78" s="70">
        <f t="shared" si="2"/>
        <v>0</v>
      </c>
      <c r="G78" s="70">
        <f t="shared" si="3"/>
        <v>0</v>
      </c>
    </row>
    <row r="79" spans="1:7" ht="14.25">
      <c r="A79" s="68" t="s">
        <v>1244</v>
      </c>
      <c r="B79" s="57" t="s">
        <v>1753</v>
      </c>
      <c r="C79" s="66" t="s">
        <v>832</v>
      </c>
      <c r="D79" s="76">
        <v>1</v>
      </c>
      <c r="E79" s="70"/>
      <c r="F79" s="70">
        <f t="shared" si="2"/>
        <v>0</v>
      </c>
      <c r="G79" s="70">
        <f t="shared" si="3"/>
        <v>0</v>
      </c>
    </row>
    <row r="80" spans="1:7" ht="14.25">
      <c r="A80" s="68" t="s">
        <v>1245</v>
      </c>
      <c r="B80" s="57" t="s">
        <v>649</v>
      </c>
      <c r="C80" s="66" t="s">
        <v>832</v>
      </c>
      <c r="D80" s="76">
        <v>1</v>
      </c>
      <c r="E80" s="70"/>
      <c r="F80" s="70">
        <f t="shared" si="2"/>
        <v>0</v>
      </c>
      <c r="G80" s="70">
        <f t="shared" si="3"/>
        <v>0</v>
      </c>
    </row>
    <row r="81" spans="1:7" ht="14.25">
      <c r="A81" s="68" t="s">
        <v>1246</v>
      </c>
      <c r="B81" s="57" t="s">
        <v>1754</v>
      </c>
      <c r="C81" s="66" t="s">
        <v>832</v>
      </c>
      <c r="D81" s="76">
        <v>1</v>
      </c>
      <c r="E81" s="70"/>
      <c r="F81" s="70">
        <f t="shared" si="2"/>
        <v>0</v>
      </c>
      <c r="G81" s="70">
        <f t="shared" si="3"/>
        <v>0</v>
      </c>
    </row>
    <row r="82" spans="1:7" ht="14.25">
      <c r="A82" s="68" t="s">
        <v>1247</v>
      </c>
      <c r="B82" s="57" t="s">
        <v>405</v>
      </c>
      <c r="C82" s="66" t="s">
        <v>832</v>
      </c>
      <c r="D82" s="76">
        <v>2</v>
      </c>
      <c r="E82" s="70"/>
      <c r="F82" s="70">
        <f t="shared" si="2"/>
        <v>0</v>
      </c>
      <c r="G82" s="70">
        <f t="shared" si="3"/>
        <v>0</v>
      </c>
    </row>
    <row r="83" spans="1:7" ht="14.25">
      <c r="A83" s="68" t="s">
        <v>1248</v>
      </c>
      <c r="B83" s="57" t="s">
        <v>1755</v>
      </c>
      <c r="C83" s="66" t="s">
        <v>832</v>
      </c>
      <c r="D83" s="76">
        <v>2</v>
      </c>
      <c r="E83" s="70"/>
      <c r="F83" s="70">
        <f t="shared" si="2"/>
        <v>0</v>
      </c>
      <c r="G83" s="70">
        <f t="shared" si="3"/>
        <v>0</v>
      </c>
    </row>
    <row r="84" spans="1:7" ht="14.25">
      <c r="A84" s="68" t="s">
        <v>1249</v>
      </c>
      <c r="B84" s="57" t="s">
        <v>1756</v>
      </c>
      <c r="C84" s="66" t="s">
        <v>832</v>
      </c>
      <c r="D84" s="76">
        <v>4</v>
      </c>
      <c r="E84" s="70"/>
      <c r="F84" s="70">
        <f t="shared" si="2"/>
        <v>0</v>
      </c>
      <c r="G84" s="70">
        <f t="shared" si="3"/>
        <v>0</v>
      </c>
    </row>
    <row r="85" spans="1:7" ht="14.25">
      <c r="A85" s="68" t="s">
        <v>1250</v>
      </c>
      <c r="B85" s="57" t="s">
        <v>1757</v>
      </c>
      <c r="C85" s="66" t="s">
        <v>832</v>
      </c>
      <c r="D85" s="76">
        <v>2</v>
      </c>
      <c r="E85" s="70"/>
      <c r="F85" s="70">
        <f t="shared" si="2"/>
        <v>0</v>
      </c>
      <c r="G85" s="70">
        <f t="shared" si="3"/>
        <v>0</v>
      </c>
    </row>
    <row r="86" spans="1:7" ht="14.25">
      <c r="A86" s="68" t="s">
        <v>1251</v>
      </c>
      <c r="B86" s="57" t="s">
        <v>1758</v>
      </c>
      <c r="C86" s="66" t="s">
        <v>832</v>
      </c>
      <c r="D86" s="76">
        <v>2</v>
      </c>
      <c r="E86" s="70"/>
      <c r="F86" s="70">
        <f t="shared" si="2"/>
        <v>0</v>
      </c>
      <c r="G86" s="70">
        <f t="shared" si="3"/>
        <v>0</v>
      </c>
    </row>
    <row r="87" spans="1:7" ht="14.25">
      <c r="A87" s="68" t="s">
        <v>1252</v>
      </c>
      <c r="B87" s="57" t="s">
        <v>793</v>
      </c>
      <c r="C87" s="66" t="s">
        <v>832</v>
      </c>
      <c r="D87" s="76">
        <v>1</v>
      </c>
      <c r="E87" s="70"/>
      <c r="F87" s="70">
        <f t="shared" si="2"/>
        <v>0</v>
      </c>
      <c r="G87" s="70">
        <f t="shared" si="3"/>
        <v>0</v>
      </c>
    </row>
    <row r="88" spans="1:7" ht="14.25">
      <c r="A88" s="68" t="s">
        <v>1253</v>
      </c>
      <c r="B88" s="57" t="s">
        <v>1115</v>
      </c>
      <c r="C88" s="66" t="s">
        <v>832</v>
      </c>
      <c r="D88" s="76">
        <v>1</v>
      </c>
      <c r="E88" s="70"/>
      <c r="F88" s="70">
        <f t="shared" si="2"/>
        <v>0</v>
      </c>
      <c r="G88" s="70">
        <f t="shared" si="3"/>
        <v>0</v>
      </c>
    </row>
    <row r="89" spans="1:7" ht="14.25">
      <c r="A89" s="68" t="s">
        <v>1254</v>
      </c>
      <c r="B89" s="57" t="s">
        <v>1759</v>
      </c>
      <c r="C89" s="66" t="s">
        <v>832</v>
      </c>
      <c r="D89" s="76">
        <v>1</v>
      </c>
      <c r="E89" s="70"/>
      <c r="F89" s="70">
        <f t="shared" si="2"/>
        <v>0</v>
      </c>
      <c r="G89" s="70">
        <f t="shared" si="3"/>
        <v>0</v>
      </c>
    </row>
    <row r="90" spans="1:7" ht="14.25">
      <c r="A90" s="68" t="s">
        <v>1255</v>
      </c>
      <c r="B90" s="57" t="s">
        <v>1760</v>
      </c>
      <c r="C90" s="66" t="s">
        <v>832</v>
      </c>
      <c r="D90" s="76">
        <v>1</v>
      </c>
      <c r="E90" s="70"/>
      <c r="F90" s="70">
        <f t="shared" si="2"/>
        <v>0</v>
      </c>
      <c r="G90" s="70">
        <f t="shared" si="3"/>
        <v>0</v>
      </c>
    </row>
    <row r="91" spans="1:7" ht="25.5">
      <c r="A91" s="68" t="s">
        <v>1256</v>
      </c>
      <c r="B91" s="57" t="s">
        <v>1761</v>
      </c>
      <c r="C91" s="66" t="s">
        <v>832</v>
      </c>
      <c r="D91" s="76">
        <v>1</v>
      </c>
      <c r="E91" s="70"/>
      <c r="F91" s="70">
        <f t="shared" si="2"/>
        <v>0</v>
      </c>
      <c r="G91" s="70">
        <f t="shared" si="3"/>
        <v>0</v>
      </c>
    </row>
    <row r="92" spans="1:7" ht="14.25">
      <c r="A92" s="68" t="s">
        <v>1257</v>
      </c>
      <c r="B92" s="57" t="s">
        <v>1762</v>
      </c>
      <c r="C92" s="66" t="s">
        <v>832</v>
      </c>
      <c r="D92" s="76">
        <v>1</v>
      </c>
      <c r="E92" s="70"/>
      <c r="F92" s="70">
        <f t="shared" si="2"/>
        <v>0</v>
      </c>
      <c r="G92" s="70">
        <f t="shared" si="3"/>
        <v>0</v>
      </c>
    </row>
    <row r="93" spans="1:7" ht="14.25">
      <c r="A93" s="68" t="s">
        <v>1258</v>
      </c>
      <c r="B93" s="57" t="s">
        <v>280</v>
      </c>
      <c r="C93" s="66" t="s">
        <v>832</v>
      </c>
      <c r="D93" s="76">
        <v>1</v>
      </c>
      <c r="E93" s="70"/>
      <c r="F93" s="70">
        <f t="shared" si="2"/>
        <v>0</v>
      </c>
      <c r="G93" s="70">
        <f t="shared" si="3"/>
        <v>0</v>
      </c>
    </row>
    <row r="94" spans="1:7" ht="14.25">
      <c r="A94" s="68" t="s">
        <v>1259</v>
      </c>
      <c r="B94" s="57" t="s">
        <v>315</v>
      </c>
      <c r="C94" s="66" t="s">
        <v>832</v>
      </c>
      <c r="D94" s="76">
        <v>4</v>
      </c>
      <c r="E94" s="70"/>
      <c r="F94" s="70">
        <f t="shared" si="2"/>
        <v>0</v>
      </c>
      <c r="G94" s="70">
        <f t="shared" si="3"/>
        <v>0</v>
      </c>
    </row>
    <row r="95" spans="1:7" ht="14.25">
      <c r="A95" s="68" t="s">
        <v>1260</v>
      </c>
      <c r="B95" s="57" t="s">
        <v>813</v>
      </c>
      <c r="C95" s="66" t="s">
        <v>832</v>
      </c>
      <c r="D95" s="76">
        <v>4</v>
      </c>
      <c r="E95" s="70"/>
      <c r="F95" s="70">
        <f t="shared" si="2"/>
        <v>0</v>
      </c>
      <c r="G95" s="70">
        <f t="shared" si="3"/>
        <v>0</v>
      </c>
    </row>
    <row r="96" spans="1:7" ht="14.25">
      <c r="A96" s="68" t="s">
        <v>1261</v>
      </c>
      <c r="B96" s="57" t="s">
        <v>1763</v>
      </c>
      <c r="C96" s="66" t="s">
        <v>832</v>
      </c>
      <c r="D96" s="76">
        <v>1</v>
      </c>
      <c r="E96" s="70"/>
      <c r="F96" s="70">
        <f t="shared" si="2"/>
        <v>0</v>
      </c>
      <c r="G96" s="70">
        <f t="shared" si="3"/>
        <v>0</v>
      </c>
    </row>
    <row r="97" spans="1:7" ht="14.25">
      <c r="A97" s="68" t="s">
        <v>1262</v>
      </c>
      <c r="B97" s="57" t="s">
        <v>265</v>
      </c>
      <c r="C97" s="66" t="s">
        <v>832</v>
      </c>
      <c r="D97" s="76">
        <v>1</v>
      </c>
      <c r="E97" s="70"/>
      <c r="F97" s="70">
        <f t="shared" si="2"/>
        <v>0</v>
      </c>
      <c r="G97" s="70">
        <f t="shared" si="3"/>
        <v>0</v>
      </c>
    </row>
    <row r="98" spans="1:7" ht="14.25">
      <c r="A98" s="68" t="s">
        <v>1263</v>
      </c>
      <c r="B98" s="57" t="s">
        <v>1764</v>
      </c>
      <c r="C98" s="66" t="s">
        <v>832</v>
      </c>
      <c r="D98" s="76">
        <v>1</v>
      </c>
      <c r="E98" s="70"/>
      <c r="F98" s="70">
        <f t="shared" si="2"/>
        <v>0</v>
      </c>
      <c r="G98" s="70">
        <f t="shared" si="3"/>
        <v>0</v>
      </c>
    </row>
    <row r="99" spans="1:7" ht="14.25">
      <c r="A99" s="68" t="s">
        <v>1264</v>
      </c>
      <c r="B99" s="57" t="s">
        <v>1765</v>
      </c>
      <c r="C99" s="66" t="s">
        <v>832</v>
      </c>
      <c r="D99" s="76">
        <v>1</v>
      </c>
      <c r="E99" s="70"/>
      <c r="F99" s="70">
        <f t="shared" si="2"/>
        <v>0</v>
      </c>
      <c r="G99" s="70">
        <f t="shared" si="3"/>
        <v>0</v>
      </c>
    </row>
    <row r="100" spans="1:7" ht="14.25">
      <c r="A100" s="68" t="s">
        <v>1265</v>
      </c>
      <c r="B100" s="57" t="s">
        <v>1766</v>
      </c>
      <c r="C100" s="66" t="s">
        <v>832</v>
      </c>
      <c r="D100" s="76">
        <v>2</v>
      </c>
      <c r="E100" s="70"/>
      <c r="F100" s="70">
        <f t="shared" si="2"/>
        <v>0</v>
      </c>
      <c r="G100" s="70">
        <f t="shared" si="3"/>
        <v>0</v>
      </c>
    </row>
    <row r="101" spans="1:7" ht="14.25">
      <c r="A101" s="68" t="s">
        <v>1266</v>
      </c>
      <c r="B101" s="57" t="s">
        <v>509</v>
      </c>
      <c r="C101" s="66" t="s">
        <v>832</v>
      </c>
      <c r="D101" s="76">
        <v>1</v>
      </c>
      <c r="E101" s="70"/>
      <c r="F101" s="70">
        <f t="shared" si="2"/>
        <v>0</v>
      </c>
      <c r="G101" s="70">
        <f t="shared" si="3"/>
        <v>0</v>
      </c>
    </row>
    <row r="102" spans="1:7" ht="14.25">
      <c r="A102" s="68" t="s">
        <v>1267</v>
      </c>
      <c r="B102" s="57" t="s">
        <v>1767</v>
      </c>
      <c r="C102" s="66" t="s">
        <v>832</v>
      </c>
      <c r="D102" s="76">
        <v>1</v>
      </c>
      <c r="E102" s="70"/>
      <c r="F102" s="70">
        <f t="shared" si="2"/>
        <v>0</v>
      </c>
      <c r="G102" s="70">
        <f t="shared" si="3"/>
        <v>0</v>
      </c>
    </row>
    <row r="103" spans="1:7" ht="14.25">
      <c r="A103" s="68" t="s">
        <v>1268</v>
      </c>
      <c r="B103" s="57" t="s">
        <v>1768</v>
      </c>
      <c r="C103" s="66" t="s">
        <v>832</v>
      </c>
      <c r="D103" s="76">
        <v>1</v>
      </c>
      <c r="E103" s="70"/>
      <c r="F103" s="70">
        <f t="shared" si="2"/>
        <v>0</v>
      </c>
      <c r="G103" s="70">
        <f t="shared" si="3"/>
        <v>0</v>
      </c>
    </row>
    <row r="104" spans="1:7" ht="14.25">
      <c r="A104" s="68" t="s">
        <v>1269</v>
      </c>
      <c r="B104" s="57" t="s">
        <v>1769</v>
      </c>
      <c r="C104" s="66" t="s">
        <v>832</v>
      </c>
      <c r="D104" s="76">
        <v>10</v>
      </c>
      <c r="E104" s="70"/>
      <c r="F104" s="70">
        <f t="shared" si="2"/>
        <v>0</v>
      </c>
      <c r="G104" s="70">
        <f t="shared" si="3"/>
        <v>0</v>
      </c>
    </row>
    <row r="105" spans="1:7" ht="14.25">
      <c r="A105" s="68" t="s">
        <v>1270</v>
      </c>
      <c r="B105" s="57" t="s">
        <v>1770</v>
      </c>
      <c r="C105" s="66" t="s">
        <v>832</v>
      </c>
      <c r="D105" s="76">
        <v>10</v>
      </c>
      <c r="E105" s="70"/>
      <c r="F105" s="70">
        <f t="shared" si="2"/>
        <v>0</v>
      </c>
      <c r="G105" s="70">
        <f t="shared" si="3"/>
        <v>0</v>
      </c>
    </row>
    <row r="106" spans="1:7" ht="14.25">
      <c r="A106" s="68" t="s">
        <v>1271</v>
      </c>
      <c r="B106" s="57" t="s">
        <v>26</v>
      </c>
      <c r="C106" s="66" t="s">
        <v>832</v>
      </c>
      <c r="D106" s="76">
        <v>1</v>
      </c>
      <c r="E106" s="70"/>
      <c r="F106" s="70">
        <f t="shared" si="2"/>
        <v>0</v>
      </c>
      <c r="G106" s="70">
        <f t="shared" si="3"/>
        <v>0</v>
      </c>
    </row>
    <row r="107" spans="1:7" ht="14.25">
      <c r="A107" s="68" t="s">
        <v>1272</v>
      </c>
      <c r="B107" s="57" t="s">
        <v>1771</v>
      </c>
      <c r="C107" s="66" t="s">
        <v>832</v>
      </c>
      <c r="D107" s="76">
        <v>5</v>
      </c>
      <c r="E107" s="70"/>
      <c r="F107" s="70">
        <f t="shared" si="2"/>
        <v>0</v>
      </c>
      <c r="G107" s="70">
        <f t="shared" si="3"/>
        <v>0</v>
      </c>
    </row>
    <row r="108" spans="1:7" ht="14.25">
      <c r="A108" s="68" t="s">
        <v>1273</v>
      </c>
      <c r="B108" s="57" t="s">
        <v>277</v>
      </c>
      <c r="C108" s="66" t="s">
        <v>832</v>
      </c>
      <c r="D108" s="76">
        <v>2</v>
      </c>
      <c r="E108" s="70"/>
      <c r="F108" s="70">
        <f t="shared" si="2"/>
        <v>0</v>
      </c>
      <c r="G108" s="70">
        <f t="shared" si="3"/>
        <v>0</v>
      </c>
    </row>
    <row r="109" spans="1:7" ht="14.25">
      <c r="A109" s="68" t="s">
        <v>1274</v>
      </c>
      <c r="B109" s="57" t="s">
        <v>336</v>
      </c>
      <c r="C109" s="66" t="s">
        <v>832</v>
      </c>
      <c r="D109" s="76">
        <v>1</v>
      </c>
      <c r="E109" s="70"/>
      <c r="F109" s="70">
        <f t="shared" si="2"/>
        <v>0</v>
      </c>
      <c r="G109" s="70">
        <f t="shared" si="3"/>
        <v>0</v>
      </c>
    </row>
    <row r="110" spans="1:7" ht="14.25">
      <c r="A110" s="68" t="s">
        <v>1275</v>
      </c>
      <c r="B110" s="57" t="s">
        <v>1772</v>
      </c>
      <c r="C110" s="66" t="s">
        <v>832</v>
      </c>
      <c r="D110" s="76">
        <v>1</v>
      </c>
      <c r="E110" s="70"/>
      <c r="F110" s="70">
        <f t="shared" si="2"/>
        <v>0</v>
      </c>
      <c r="G110" s="70">
        <f t="shared" si="3"/>
        <v>0</v>
      </c>
    </row>
    <row r="111" spans="1:7" ht="14.25">
      <c r="A111" s="68" t="s">
        <v>1276</v>
      </c>
      <c r="B111" s="57" t="s">
        <v>1773</v>
      </c>
      <c r="C111" s="66" t="s">
        <v>832</v>
      </c>
      <c r="D111" s="76">
        <v>1</v>
      </c>
      <c r="E111" s="70"/>
      <c r="F111" s="70">
        <f t="shared" si="2"/>
        <v>0</v>
      </c>
      <c r="G111" s="70">
        <f t="shared" si="3"/>
        <v>0</v>
      </c>
    </row>
    <row r="112" spans="1:7" ht="14.25">
      <c r="A112" s="68" t="s">
        <v>1277</v>
      </c>
      <c r="B112" s="57" t="s">
        <v>343</v>
      </c>
      <c r="C112" s="66" t="s">
        <v>832</v>
      </c>
      <c r="D112" s="76">
        <v>1</v>
      </c>
      <c r="E112" s="70"/>
      <c r="F112" s="70">
        <f t="shared" si="2"/>
        <v>0</v>
      </c>
      <c r="G112" s="70">
        <f t="shared" si="3"/>
        <v>0</v>
      </c>
    </row>
    <row r="113" spans="1:7" ht="14.25">
      <c r="A113" s="68" t="s">
        <v>1278</v>
      </c>
      <c r="B113" s="57" t="s">
        <v>345</v>
      </c>
      <c r="C113" s="66" t="s">
        <v>832</v>
      </c>
      <c r="D113" s="76">
        <v>1</v>
      </c>
      <c r="E113" s="70"/>
      <c r="F113" s="70">
        <f t="shared" si="2"/>
        <v>0</v>
      </c>
      <c r="G113" s="70">
        <f t="shared" si="3"/>
        <v>0</v>
      </c>
    </row>
    <row r="114" spans="1:7" ht="14.25">
      <c r="A114" s="68" t="s">
        <v>1279</v>
      </c>
      <c r="B114" s="57" t="s">
        <v>348</v>
      </c>
      <c r="C114" s="66" t="s">
        <v>832</v>
      </c>
      <c r="D114" s="76">
        <v>1</v>
      </c>
      <c r="E114" s="70"/>
      <c r="F114" s="70">
        <f t="shared" si="2"/>
        <v>0</v>
      </c>
      <c r="G114" s="70">
        <f t="shared" si="3"/>
        <v>0</v>
      </c>
    </row>
    <row r="115" spans="1:7" ht="14.25">
      <c r="A115" s="68" t="s">
        <v>1280</v>
      </c>
      <c r="B115" s="57" t="s">
        <v>1774</v>
      </c>
      <c r="C115" s="66" t="s">
        <v>832</v>
      </c>
      <c r="D115" s="76">
        <v>1</v>
      </c>
      <c r="E115" s="70"/>
      <c r="F115" s="70">
        <f t="shared" si="2"/>
        <v>0</v>
      </c>
      <c r="G115" s="70">
        <f t="shared" si="3"/>
        <v>0</v>
      </c>
    </row>
    <row r="116" spans="1:7" ht="14.25">
      <c r="A116" s="68" t="s">
        <v>1281</v>
      </c>
      <c r="B116" s="57" t="s">
        <v>1775</v>
      </c>
      <c r="C116" s="66" t="s">
        <v>832</v>
      </c>
      <c r="D116" s="76">
        <v>1</v>
      </c>
      <c r="E116" s="70"/>
      <c r="F116" s="70">
        <f t="shared" si="2"/>
        <v>0</v>
      </c>
      <c r="G116" s="70">
        <f t="shared" si="3"/>
        <v>0</v>
      </c>
    </row>
    <row r="117" spans="1:7" ht="14.25">
      <c r="A117" s="68" t="s">
        <v>1282</v>
      </c>
      <c r="B117" s="57" t="s">
        <v>353</v>
      </c>
      <c r="C117" s="66" t="s">
        <v>832</v>
      </c>
      <c r="D117" s="76">
        <v>1</v>
      </c>
      <c r="E117" s="70"/>
      <c r="F117" s="70">
        <f t="shared" si="2"/>
        <v>0</v>
      </c>
      <c r="G117" s="70">
        <f t="shared" si="3"/>
        <v>0</v>
      </c>
    </row>
    <row r="118" spans="1:7" ht="14.25">
      <c r="A118" s="68" t="s">
        <v>1283</v>
      </c>
      <c r="B118" s="57" t="s">
        <v>358</v>
      </c>
      <c r="C118" s="66" t="s">
        <v>832</v>
      </c>
      <c r="D118" s="76">
        <v>1</v>
      </c>
      <c r="E118" s="70"/>
      <c r="F118" s="70">
        <f t="shared" si="2"/>
        <v>0</v>
      </c>
      <c r="G118" s="70">
        <f t="shared" si="3"/>
        <v>0</v>
      </c>
    </row>
    <row r="119" spans="1:7" ht="14.25">
      <c r="A119" s="68" t="s">
        <v>1284</v>
      </c>
      <c r="B119" s="57" t="s">
        <v>1776</v>
      </c>
      <c r="C119" s="66" t="s">
        <v>832</v>
      </c>
      <c r="D119" s="76">
        <v>1</v>
      </c>
      <c r="E119" s="70"/>
      <c r="F119" s="70">
        <f t="shared" si="2"/>
        <v>0</v>
      </c>
      <c r="G119" s="70">
        <f t="shared" si="3"/>
        <v>0</v>
      </c>
    </row>
    <row r="120" spans="1:7" ht="14.25">
      <c r="A120" s="68" t="s">
        <v>1285</v>
      </c>
      <c r="B120" s="57" t="s">
        <v>1777</v>
      </c>
      <c r="C120" s="66" t="s">
        <v>832</v>
      </c>
      <c r="D120" s="76">
        <v>1</v>
      </c>
      <c r="E120" s="70"/>
      <c r="F120" s="70">
        <f t="shared" si="2"/>
        <v>0</v>
      </c>
      <c r="G120" s="70">
        <f t="shared" si="3"/>
        <v>0</v>
      </c>
    </row>
    <row r="121" spans="1:7" ht="14.25">
      <c r="A121" s="68" t="s">
        <v>1286</v>
      </c>
      <c r="B121" s="57" t="s">
        <v>371</v>
      </c>
      <c r="C121" s="66" t="s">
        <v>832</v>
      </c>
      <c r="D121" s="76">
        <v>1</v>
      </c>
      <c r="E121" s="70"/>
      <c r="F121" s="70">
        <f t="shared" si="2"/>
        <v>0</v>
      </c>
      <c r="G121" s="70">
        <f t="shared" si="3"/>
        <v>0</v>
      </c>
    </row>
    <row r="122" spans="1:7" ht="14.25">
      <c r="A122" s="68" t="s">
        <v>1287</v>
      </c>
      <c r="B122" s="57" t="s">
        <v>1778</v>
      </c>
      <c r="C122" s="66" t="s">
        <v>832</v>
      </c>
      <c r="D122" s="76">
        <v>1</v>
      </c>
      <c r="E122" s="70"/>
      <c r="F122" s="70">
        <f t="shared" si="2"/>
        <v>0</v>
      </c>
      <c r="G122" s="70">
        <f t="shared" si="3"/>
        <v>0</v>
      </c>
    </row>
    <row r="123" spans="1:7" ht="14.25">
      <c r="A123" s="68" t="s">
        <v>1288</v>
      </c>
      <c r="B123" s="57" t="s">
        <v>1779</v>
      </c>
      <c r="C123" s="66" t="s">
        <v>832</v>
      </c>
      <c r="D123" s="76">
        <v>1</v>
      </c>
      <c r="E123" s="70"/>
      <c r="F123" s="70">
        <f t="shared" si="2"/>
        <v>0</v>
      </c>
      <c r="G123" s="70">
        <f t="shared" si="3"/>
        <v>0</v>
      </c>
    </row>
    <row r="124" spans="1:7" ht="14.25">
      <c r="A124" s="68" t="s">
        <v>1289</v>
      </c>
      <c r="B124" s="57" t="s">
        <v>1780</v>
      </c>
      <c r="C124" s="66" t="s">
        <v>832</v>
      </c>
      <c r="D124" s="76">
        <v>1</v>
      </c>
      <c r="E124" s="70"/>
      <c r="F124" s="70">
        <f t="shared" si="2"/>
        <v>0</v>
      </c>
      <c r="G124" s="70">
        <f t="shared" si="3"/>
        <v>0</v>
      </c>
    </row>
    <row r="125" spans="1:7" ht="14.25">
      <c r="A125" s="68" t="s">
        <v>1290</v>
      </c>
      <c r="B125" s="57" t="s">
        <v>1781</v>
      </c>
      <c r="C125" s="66" t="s">
        <v>832</v>
      </c>
      <c r="D125" s="76">
        <v>1</v>
      </c>
      <c r="E125" s="70"/>
      <c r="F125" s="70">
        <f t="shared" si="2"/>
        <v>0</v>
      </c>
      <c r="G125" s="70">
        <f t="shared" si="3"/>
        <v>0</v>
      </c>
    </row>
    <row r="126" spans="1:7" ht="14.25">
      <c r="A126" s="68" t="s">
        <v>1291</v>
      </c>
      <c r="B126" s="57" t="s">
        <v>1782</v>
      </c>
      <c r="C126" s="66" t="s">
        <v>832</v>
      </c>
      <c r="D126" s="76">
        <v>1</v>
      </c>
      <c r="E126" s="70"/>
      <c r="F126" s="70">
        <f t="shared" si="2"/>
        <v>0</v>
      </c>
      <c r="G126" s="70">
        <f t="shared" si="3"/>
        <v>0</v>
      </c>
    </row>
    <row r="127" spans="1:7" ht="14.25">
      <c r="A127" s="68" t="s">
        <v>1292</v>
      </c>
      <c r="B127" s="57" t="s">
        <v>647</v>
      </c>
      <c r="C127" s="66" t="s">
        <v>832</v>
      </c>
      <c r="D127" s="76">
        <v>1</v>
      </c>
      <c r="E127" s="70"/>
      <c r="F127" s="70">
        <f t="shared" si="2"/>
        <v>0</v>
      </c>
      <c r="G127" s="70">
        <f t="shared" si="3"/>
        <v>0</v>
      </c>
    </row>
    <row r="128" spans="1:7" ht="14.25">
      <c r="A128" s="68" t="s">
        <v>1293</v>
      </c>
      <c r="B128" s="57" t="s">
        <v>355</v>
      </c>
      <c r="C128" s="66" t="s">
        <v>832</v>
      </c>
      <c r="D128" s="76">
        <v>1</v>
      </c>
      <c r="E128" s="70"/>
      <c r="F128" s="70">
        <f t="shared" si="2"/>
        <v>0</v>
      </c>
      <c r="G128" s="70">
        <f t="shared" si="3"/>
        <v>0</v>
      </c>
    </row>
    <row r="129" spans="1:7" ht="14.25">
      <c r="A129" s="68" t="s">
        <v>1294</v>
      </c>
      <c r="B129" s="57" t="s">
        <v>1783</v>
      </c>
      <c r="C129" s="66" t="s">
        <v>832</v>
      </c>
      <c r="D129" s="76">
        <v>1</v>
      </c>
      <c r="E129" s="70"/>
      <c r="F129" s="70">
        <f t="shared" si="2"/>
        <v>0</v>
      </c>
      <c r="G129" s="70">
        <f t="shared" si="3"/>
        <v>0</v>
      </c>
    </row>
    <row r="130" spans="1:7" ht="14.25">
      <c r="A130" s="68" t="s">
        <v>1295</v>
      </c>
      <c r="B130" s="57" t="s">
        <v>1784</v>
      </c>
      <c r="C130" s="66" t="s">
        <v>832</v>
      </c>
      <c r="D130" s="76">
        <v>1</v>
      </c>
      <c r="E130" s="70"/>
      <c r="F130" s="70">
        <f t="shared" si="2"/>
        <v>0</v>
      </c>
      <c r="G130" s="70">
        <f t="shared" si="3"/>
        <v>0</v>
      </c>
    </row>
    <row r="131" spans="1:7" ht="14.25">
      <c r="A131" s="68" t="s">
        <v>1296</v>
      </c>
      <c r="B131" s="57" t="s">
        <v>298</v>
      </c>
      <c r="C131" s="66" t="s">
        <v>832</v>
      </c>
      <c r="D131" s="76">
        <v>1</v>
      </c>
      <c r="E131" s="70"/>
      <c r="F131" s="70">
        <f t="shared" si="2"/>
        <v>0</v>
      </c>
      <c r="G131" s="70">
        <f t="shared" si="3"/>
        <v>0</v>
      </c>
    </row>
    <row r="132" spans="1:7" ht="14.25">
      <c r="A132" s="68" t="s">
        <v>1297</v>
      </c>
      <c r="B132" s="57" t="s">
        <v>1785</v>
      </c>
      <c r="C132" s="66" t="s">
        <v>832</v>
      </c>
      <c r="D132" s="76">
        <v>1</v>
      </c>
      <c r="E132" s="70"/>
      <c r="F132" s="70">
        <f aca="true" t="shared" si="4" ref="F132:F195">SUM(E132*1.2)</f>
        <v>0</v>
      </c>
      <c r="G132" s="70">
        <f aca="true" t="shared" si="5" ref="G132:G195">SUM(D132*E132)</f>
        <v>0</v>
      </c>
    </row>
    <row r="133" spans="1:7" ht="14.25">
      <c r="A133" s="68" t="s">
        <v>1298</v>
      </c>
      <c r="B133" s="57" t="s">
        <v>314</v>
      </c>
      <c r="C133" s="66" t="s">
        <v>832</v>
      </c>
      <c r="D133" s="76">
        <v>1</v>
      </c>
      <c r="E133" s="70"/>
      <c r="F133" s="70">
        <f t="shared" si="4"/>
        <v>0</v>
      </c>
      <c r="G133" s="70">
        <f t="shared" si="5"/>
        <v>0</v>
      </c>
    </row>
    <row r="134" spans="1:7" ht="14.25">
      <c r="A134" s="68" t="s">
        <v>1299</v>
      </c>
      <c r="B134" s="57" t="s">
        <v>361</v>
      </c>
      <c r="C134" s="66" t="s">
        <v>832</v>
      </c>
      <c r="D134" s="76">
        <v>1</v>
      </c>
      <c r="E134" s="70"/>
      <c r="F134" s="70">
        <f t="shared" si="4"/>
        <v>0</v>
      </c>
      <c r="G134" s="70">
        <f t="shared" si="5"/>
        <v>0</v>
      </c>
    </row>
    <row r="135" spans="1:7" ht="14.25">
      <c r="A135" s="68" t="s">
        <v>1300</v>
      </c>
      <c r="B135" s="57" t="s">
        <v>1786</v>
      </c>
      <c r="C135" s="66" t="s">
        <v>832</v>
      </c>
      <c r="D135" s="76">
        <v>1</v>
      </c>
      <c r="E135" s="70"/>
      <c r="F135" s="70">
        <f t="shared" si="4"/>
        <v>0</v>
      </c>
      <c r="G135" s="70">
        <f t="shared" si="5"/>
        <v>0</v>
      </c>
    </row>
    <row r="136" spans="1:7" ht="14.25">
      <c r="A136" s="68" t="s">
        <v>1301</v>
      </c>
      <c r="B136" s="57" t="s">
        <v>423</v>
      </c>
      <c r="C136" s="66" t="s">
        <v>832</v>
      </c>
      <c r="D136" s="76">
        <v>1</v>
      </c>
      <c r="E136" s="70"/>
      <c r="F136" s="70">
        <f t="shared" si="4"/>
        <v>0</v>
      </c>
      <c r="G136" s="70">
        <f t="shared" si="5"/>
        <v>0</v>
      </c>
    </row>
    <row r="137" spans="1:7" ht="14.25">
      <c r="A137" s="68" t="s">
        <v>1302</v>
      </c>
      <c r="B137" s="57" t="s">
        <v>363</v>
      </c>
      <c r="C137" s="66" t="s">
        <v>832</v>
      </c>
      <c r="D137" s="76">
        <v>1</v>
      </c>
      <c r="E137" s="70"/>
      <c r="F137" s="70">
        <f t="shared" si="4"/>
        <v>0</v>
      </c>
      <c r="G137" s="70">
        <f t="shared" si="5"/>
        <v>0</v>
      </c>
    </row>
    <row r="138" spans="1:7" ht="14.25">
      <c r="A138" s="68" t="s">
        <v>1303</v>
      </c>
      <c r="B138" s="57" t="s">
        <v>1787</v>
      </c>
      <c r="C138" s="66" t="s">
        <v>832</v>
      </c>
      <c r="D138" s="76">
        <v>1</v>
      </c>
      <c r="E138" s="70"/>
      <c r="F138" s="70">
        <f t="shared" si="4"/>
        <v>0</v>
      </c>
      <c r="G138" s="70">
        <f t="shared" si="5"/>
        <v>0</v>
      </c>
    </row>
    <row r="139" spans="1:7" ht="14.25">
      <c r="A139" s="68" t="s">
        <v>1304</v>
      </c>
      <c r="B139" s="57" t="s">
        <v>1788</v>
      </c>
      <c r="C139" s="66" t="s">
        <v>832</v>
      </c>
      <c r="D139" s="76">
        <v>1</v>
      </c>
      <c r="E139" s="70"/>
      <c r="F139" s="70">
        <f t="shared" si="4"/>
        <v>0</v>
      </c>
      <c r="G139" s="70">
        <f t="shared" si="5"/>
        <v>0</v>
      </c>
    </row>
    <row r="140" spans="1:7" ht="14.25">
      <c r="A140" s="68" t="s">
        <v>1305</v>
      </c>
      <c r="B140" s="57" t="s">
        <v>1789</v>
      </c>
      <c r="C140" s="66" t="s">
        <v>832</v>
      </c>
      <c r="D140" s="76">
        <v>1</v>
      </c>
      <c r="E140" s="70"/>
      <c r="F140" s="70">
        <f t="shared" si="4"/>
        <v>0</v>
      </c>
      <c r="G140" s="70">
        <f t="shared" si="5"/>
        <v>0</v>
      </c>
    </row>
    <row r="141" spans="1:7" ht="14.25">
      <c r="A141" s="68" t="s">
        <v>1306</v>
      </c>
      <c r="B141" s="57" t="s">
        <v>305</v>
      </c>
      <c r="C141" s="66" t="s">
        <v>832</v>
      </c>
      <c r="D141" s="76">
        <v>1</v>
      </c>
      <c r="E141" s="70"/>
      <c r="F141" s="70">
        <f t="shared" si="4"/>
        <v>0</v>
      </c>
      <c r="G141" s="70">
        <f t="shared" si="5"/>
        <v>0</v>
      </c>
    </row>
    <row r="142" spans="1:7" ht="14.25">
      <c r="A142" s="68" t="s">
        <v>1307</v>
      </c>
      <c r="B142" s="57" t="s">
        <v>1790</v>
      </c>
      <c r="C142" s="66" t="s">
        <v>832</v>
      </c>
      <c r="D142" s="76">
        <v>1</v>
      </c>
      <c r="E142" s="70"/>
      <c r="F142" s="70">
        <f t="shared" si="4"/>
        <v>0</v>
      </c>
      <c r="G142" s="70">
        <f t="shared" si="5"/>
        <v>0</v>
      </c>
    </row>
    <row r="143" spans="1:7" ht="14.25">
      <c r="A143" s="68" t="s">
        <v>1308</v>
      </c>
      <c r="B143" s="57" t="s">
        <v>291</v>
      </c>
      <c r="C143" s="66" t="s">
        <v>832</v>
      </c>
      <c r="D143" s="76">
        <v>1</v>
      </c>
      <c r="E143" s="70"/>
      <c r="F143" s="70">
        <f t="shared" si="4"/>
        <v>0</v>
      </c>
      <c r="G143" s="70">
        <f t="shared" si="5"/>
        <v>0</v>
      </c>
    </row>
    <row r="144" spans="1:7" ht="14.25">
      <c r="A144" s="68" t="s">
        <v>1309</v>
      </c>
      <c r="B144" s="57" t="s">
        <v>1791</v>
      </c>
      <c r="C144" s="66" t="s">
        <v>832</v>
      </c>
      <c r="D144" s="76">
        <v>1</v>
      </c>
      <c r="E144" s="70"/>
      <c r="F144" s="70">
        <f t="shared" si="4"/>
        <v>0</v>
      </c>
      <c r="G144" s="70">
        <f t="shared" si="5"/>
        <v>0</v>
      </c>
    </row>
    <row r="145" spans="1:7" ht="14.25">
      <c r="A145" s="68" t="s">
        <v>1310</v>
      </c>
      <c r="B145" s="57" t="s">
        <v>650</v>
      </c>
      <c r="C145" s="66" t="s">
        <v>832</v>
      </c>
      <c r="D145" s="76">
        <v>1</v>
      </c>
      <c r="E145" s="70"/>
      <c r="F145" s="70">
        <f t="shared" si="4"/>
        <v>0</v>
      </c>
      <c r="G145" s="70">
        <f t="shared" si="5"/>
        <v>0</v>
      </c>
    </row>
    <row r="146" spans="1:7" ht="14.25">
      <c r="A146" s="68" t="s">
        <v>1311</v>
      </c>
      <c r="B146" s="57" t="s">
        <v>1792</v>
      </c>
      <c r="C146" s="66" t="s">
        <v>832</v>
      </c>
      <c r="D146" s="76">
        <v>20</v>
      </c>
      <c r="E146" s="70"/>
      <c r="F146" s="70">
        <f t="shared" si="4"/>
        <v>0</v>
      </c>
      <c r="G146" s="70">
        <f t="shared" si="5"/>
        <v>0</v>
      </c>
    </row>
    <row r="147" spans="1:7" ht="14.25">
      <c r="A147" s="68" t="s">
        <v>1312</v>
      </c>
      <c r="B147" s="57" t="s">
        <v>1793</v>
      </c>
      <c r="C147" s="66" t="s">
        <v>832</v>
      </c>
      <c r="D147" s="76">
        <v>5</v>
      </c>
      <c r="E147" s="70"/>
      <c r="F147" s="70">
        <f t="shared" si="4"/>
        <v>0</v>
      </c>
      <c r="G147" s="70">
        <f t="shared" si="5"/>
        <v>0</v>
      </c>
    </row>
    <row r="148" spans="1:7" ht="14.25">
      <c r="A148" s="68" t="s">
        <v>1313</v>
      </c>
      <c r="B148" s="57" t="s">
        <v>1794</v>
      </c>
      <c r="C148" s="66" t="s">
        <v>832</v>
      </c>
      <c r="D148" s="76">
        <v>2</v>
      </c>
      <c r="E148" s="70"/>
      <c r="F148" s="70">
        <f t="shared" si="4"/>
        <v>0</v>
      </c>
      <c r="G148" s="70">
        <f t="shared" si="5"/>
        <v>0</v>
      </c>
    </row>
    <row r="149" spans="1:7" ht="14.25">
      <c r="A149" s="68" t="s">
        <v>1314</v>
      </c>
      <c r="B149" s="57" t="s">
        <v>296</v>
      </c>
      <c r="C149" s="66" t="s">
        <v>832</v>
      </c>
      <c r="D149" s="76">
        <v>1</v>
      </c>
      <c r="E149" s="70"/>
      <c r="F149" s="70">
        <f t="shared" si="4"/>
        <v>0</v>
      </c>
      <c r="G149" s="70">
        <f t="shared" si="5"/>
        <v>0</v>
      </c>
    </row>
    <row r="150" spans="1:7" ht="14.25">
      <c r="A150" s="68" t="s">
        <v>1315</v>
      </c>
      <c r="B150" s="57" t="s">
        <v>648</v>
      </c>
      <c r="C150" s="66" t="s">
        <v>832</v>
      </c>
      <c r="D150" s="76">
        <v>1</v>
      </c>
      <c r="E150" s="70"/>
      <c r="F150" s="70">
        <f t="shared" si="4"/>
        <v>0</v>
      </c>
      <c r="G150" s="70">
        <f t="shared" si="5"/>
        <v>0</v>
      </c>
    </row>
    <row r="151" spans="1:7" ht="14.25">
      <c r="A151" s="68" t="s">
        <v>1316</v>
      </c>
      <c r="B151" s="57" t="s">
        <v>356</v>
      </c>
      <c r="C151" s="66" t="s">
        <v>832</v>
      </c>
      <c r="D151" s="76">
        <v>1</v>
      </c>
      <c r="E151" s="70"/>
      <c r="F151" s="70">
        <f t="shared" si="4"/>
        <v>0</v>
      </c>
      <c r="G151" s="70">
        <f t="shared" si="5"/>
        <v>0</v>
      </c>
    </row>
    <row r="152" spans="1:7" ht="14.25">
      <c r="A152" s="68" t="s">
        <v>1317</v>
      </c>
      <c r="B152" s="57" t="s">
        <v>344</v>
      </c>
      <c r="C152" s="66" t="s">
        <v>832</v>
      </c>
      <c r="D152" s="76">
        <v>1</v>
      </c>
      <c r="E152" s="70"/>
      <c r="F152" s="70">
        <f t="shared" si="4"/>
        <v>0</v>
      </c>
      <c r="G152" s="70">
        <f t="shared" si="5"/>
        <v>0</v>
      </c>
    </row>
    <row r="153" spans="1:7" ht="14.25">
      <c r="A153" s="68" t="s">
        <v>1318</v>
      </c>
      <c r="B153" s="57" t="s">
        <v>651</v>
      </c>
      <c r="C153" s="66" t="s">
        <v>832</v>
      </c>
      <c r="D153" s="76">
        <v>1</v>
      </c>
      <c r="E153" s="70"/>
      <c r="F153" s="70">
        <f t="shared" si="4"/>
        <v>0</v>
      </c>
      <c r="G153" s="70">
        <f t="shared" si="5"/>
        <v>0</v>
      </c>
    </row>
    <row r="154" spans="1:7" ht="14.25">
      <c r="A154" s="68" t="s">
        <v>1319</v>
      </c>
      <c r="B154" s="57" t="s">
        <v>1795</v>
      </c>
      <c r="C154" s="66" t="s">
        <v>832</v>
      </c>
      <c r="D154" s="76">
        <v>2</v>
      </c>
      <c r="E154" s="70"/>
      <c r="F154" s="70">
        <f t="shared" si="4"/>
        <v>0</v>
      </c>
      <c r="G154" s="70">
        <f t="shared" si="5"/>
        <v>0</v>
      </c>
    </row>
    <row r="155" spans="1:7" ht="14.25">
      <c r="A155" s="68" t="s">
        <v>1320</v>
      </c>
      <c r="B155" s="57" t="s">
        <v>1796</v>
      </c>
      <c r="C155" s="66" t="s">
        <v>832</v>
      </c>
      <c r="D155" s="76">
        <v>1</v>
      </c>
      <c r="E155" s="70"/>
      <c r="F155" s="70">
        <f t="shared" si="4"/>
        <v>0</v>
      </c>
      <c r="G155" s="70">
        <f t="shared" si="5"/>
        <v>0</v>
      </c>
    </row>
    <row r="156" spans="1:7" ht="14.25">
      <c r="A156" s="68" t="s">
        <v>1321</v>
      </c>
      <c r="B156" s="57" t="s">
        <v>281</v>
      </c>
      <c r="C156" s="66" t="s">
        <v>832</v>
      </c>
      <c r="D156" s="76">
        <v>1</v>
      </c>
      <c r="E156" s="70"/>
      <c r="F156" s="70">
        <f t="shared" si="4"/>
        <v>0</v>
      </c>
      <c r="G156" s="70">
        <f t="shared" si="5"/>
        <v>0</v>
      </c>
    </row>
    <row r="157" spans="1:7" ht="14.25">
      <c r="A157" s="68" t="s">
        <v>1322</v>
      </c>
      <c r="B157" s="57" t="s">
        <v>1797</v>
      </c>
      <c r="C157" s="66" t="s">
        <v>832</v>
      </c>
      <c r="D157" s="76">
        <v>2</v>
      </c>
      <c r="E157" s="70"/>
      <c r="F157" s="70">
        <f t="shared" si="4"/>
        <v>0</v>
      </c>
      <c r="G157" s="70">
        <f t="shared" si="5"/>
        <v>0</v>
      </c>
    </row>
    <row r="158" spans="1:7" ht="14.25">
      <c r="A158" s="68" t="s">
        <v>1323</v>
      </c>
      <c r="B158" s="57" t="s">
        <v>1798</v>
      </c>
      <c r="C158" s="66" t="s">
        <v>832</v>
      </c>
      <c r="D158" s="76">
        <v>1</v>
      </c>
      <c r="E158" s="70"/>
      <c r="F158" s="70">
        <f t="shared" si="4"/>
        <v>0</v>
      </c>
      <c r="G158" s="70">
        <f t="shared" si="5"/>
        <v>0</v>
      </c>
    </row>
    <row r="159" spans="1:7" ht="14.25">
      <c r="A159" s="68" t="s">
        <v>1324</v>
      </c>
      <c r="B159" s="57" t="s">
        <v>1799</v>
      </c>
      <c r="C159" s="66" t="s">
        <v>832</v>
      </c>
      <c r="D159" s="76">
        <v>1</v>
      </c>
      <c r="E159" s="70"/>
      <c r="F159" s="70">
        <f t="shared" si="4"/>
        <v>0</v>
      </c>
      <c r="G159" s="70">
        <f t="shared" si="5"/>
        <v>0</v>
      </c>
    </row>
    <row r="160" spans="1:7" ht="14.25">
      <c r="A160" s="68" t="s">
        <v>1325</v>
      </c>
      <c r="B160" s="57" t="s">
        <v>309</v>
      </c>
      <c r="C160" s="66" t="s">
        <v>832</v>
      </c>
      <c r="D160" s="76">
        <v>1</v>
      </c>
      <c r="E160" s="70"/>
      <c r="F160" s="70">
        <f t="shared" si="4"/>
        <v>0</v>
      </c>
      <c r="G160" s="70">
        <f t="shared" si="5"/>
        <v>0</v>
      </c>
    </row>
    <row r="161" spans="1:7" ht="14.25">
      <c r="A161" s="68" t="s">
        <v>1326</v>
      </c>
      <c r="B161" s="57" t="s">
        <v>1790</v>
      </c>
      <c r="C161" s="66" t="s">
        <v>832</v>
      </c>
      <c r="D161" s="76">
        <v>1</v>
      </c>
      <c r="E161" s="70"/>
      <c r="F161" s="70">
        <f t="shared" si="4"/>
        <v>0</v>
      </c>
      <c r="G161" s="70">
        <f t="shared" si="5"/>
        <v>0</v>
      </c>
    </row>
    <row r="162" spans="1:7" ht="14.25">
      <c r="A162" s="68" t="s">
        <v>1327</v>
      </c>
      <c r="B162" s="57" t="s">
        <v>1800</v>
      </c>
      <c r="C162" s="66" t="s">
        <v>832</v>
      </c>
      <c r="D162" s="76">
        <v>1</v>
      </c>
      <c r="E162" s="70"/>
      <c r="F162" s="70">
        <f t="shared" si="4"/>
        <v>0</v>
      </c>
      <c r="G162" s="70">
        <f t="shared" si="5"/>
        <v>0</v>
      </c>
    </row>
    <row r="163" spans="1:7" ht="14.25">
      <c r="A163" s="68" t="s">
        <v>1328</v>
      </c>
      <c r="B163" s="57" t="s">
        <v>1801</v>
      </c>
      <c r="C163" s="66" t="s">
        <v>832</v>
      </c>
      <c r="D163" s="76">
        <v>1</v>
      </c>
      <c r="E163" s="70"/>
      <c r="F163" s="70">
        <f t="shared" si="4"/>
        <v>0</v>
      </c>
      <c r="G163" s="70">
        <f t="shared" si="5"/>
        <v>0</v>
      </c>
    </row>
    <row r="164" spans="1:7" ht="14.25">
      <c r="A164" s="68" t="s">
        <v>1329</v>
      </c>
      <c r="B164" s="57" t="s">
        <v>1802</v>
      </c>
      <c r="C164" s="66" t="s">
        <v>832</v>
      </c>
      <c r="D164" s="76">
        <v>2</v>
      </c>
      <c r="E164" s="70"/>
      <c r="F164" s="70">
        <f t="shared" si="4"/>
        <v>0</v>
      </c>
      <c r="G164" s="70">
        <f t="shared" si="5"/>
        <v>0</v>
      </c>
    </row>
    <row r="165" spans="1:7" ht="14.25">
      <c r="A165" s="68" t="s">
        <v>1330</v>
      </c>
      <c r="B165" s="57" t="s">
        <v>1803</v>
      </c>
      <c r="C165" s="66" t="s">
        <v>832</v>
      </c>
      <c r="D165" s="76">
        <v>2</v>
      </c>
      <c r="E165" s="70"/>
      <c r="F165" s="70">
        <f t="shared" si="4"/>
        <v>0</v>
      </c>
      <c r="G165" s="70">
        <f t="shared" si="5"/>
        <v>0</v>
      </c>
    </row>
    <row r="166" spans="1:7" ht="14.25">
      <c r="A166" s="68" t="s">
        <v>1331</v>
      </c>
      <c r="B166" s="57" t="s">
        <v>621</v>
      </c>
      <c r="C166" s="66" t="s">
        <v>832</v>
      </c>
      <c r="D166" s="76">
        <v>2</v>
      </c>
      <c r="E166" s="70"/>
      <c r="F166" s="70">
        <f t="shared" si="4"/>
        <v>0</v>
      </c>
      <c r="G166" s="70">
        <f t="shared" si="5"/>
        <v>0</v>
      </c>
    </row>
    <row r="167" spans="1:7" ht="14.25">
      <c r="A167" s="68" t="s">
        <v>1332</v>
      </c>
      <c r="B167" s="57" t="s">
        <v>324</v>
      </c>
      <c r="C167" s="66" t="s">
        <v>832</v>
      </c>
      <c r="D167" s="76">
        <v>2</v>
      </c>
      <c r="E167" s="70"/>
      <c r="F167" s="70">
        <f t="shared" si="4"/>
        <v>0</v>
      </c>
      <c r="G167" s="70">
        <f t="shared" si="5"/>
        <v>0</v>
      </c>
    </row>
    <row r="168" spans="1:7" ht="14.25">
      <c r="A168" s="68" t="s">
        <v>1333</v>
      </c>
      <c r="B168" s="57" t="s">
        <v>323</v>
      </c>
      <c r="C168" s="66" t="s">
        <v>832</v>
      </c>
      <c r="D168" s="76">
        <v>2</v>
      </c>
      <c r="E168" s="70"/>
      <c r="F168" s="70">
        <f t="shared" si="4"/>
        <v>0</v>
      </c>
      <c r="G168" s="70">
        <f t="shared" si="5"/>
        <v>0</v>
      </c>
    </row>
    <row r="169" spans="1:7" ht="14.25">
      <c r="A169" s="68" t="s">
        <v>1334</v>
      </c>
      <c r="B169" s="57" t="s">
        <v>1804</v>
      </c>
      <c r="C169" s="66" t="s">
        <v>832</v>
      </c>
      <c r="D169" s="76">
        <v>5</v>
      </c>
      <c r="E169" s="70"/>
      <c r="F169" s="70">
        <f t="shared" si="4"/>
        <v>0</v>
      </c>
      <c r="G169" s="70">
        <f t="shared" si="5"/>
        <v>0</v>
      </c>
    </row>
    <row r="170" spans="1:7" ht="14.25">
      <c r="A170" s="68" t="s">
        <v>1335</v>
      </c>
      <c r="B170" s="57" t="s">
        <v>1805</v>
      </c>
      <c r="C170" s="66" t="s">
        <v>832</v>
      </c>
      <c r="D170" s="76">
        <v>1</v>
      </c>
      <c r="E170" s="70"/>
      <c r="F170" s="70">
        <f t="shared" si="4"/>
        <v>0</v>
      </c>
      <c r="G170" s="70">
        <f t="shared" si="5"/>
        <v>0</v>
      </c>
    </row>
    <row r="171" spans="1:7" ht="14.25">
      <c r="A171" s="68" t="s">
        <v>1336</v>
      </c>
      <c r="B171" s="57" t="s">
        <v>1806</v>
      </c>
      <c r="C171" s="66" t="s">
        <v>832</v>
      </c>
      <c r="D171" s="76">
        <v>4</v>
      </c>
      <c r="E171" s="70"/>
      <c r="F171" s="70">
        <f t="shared" si="4"/>
        <v>0</v>
      </c>
      <c r="G171" s="70">
        <f t="shared" si="5"/>
        <v>0</v>
      </c>
    </row>
    <row r="172" spans="1:7" ht="14.25">
      <c r="A172" s="68" t="s">
        <v>1337</v>
      </c>
      <c r="B172" s="57" t="s">
        <v>347</v>
      </c>
      <c r="C172" s="66" t="s">
        <v>832</v>
      </c>
      <c r="D172" s="76">
        <v>1</v>
      </c>
      <c r="E172" s="70"/>
      <c r="F172" s="70">
        <f t="shared" si="4"/>
        <v>0</v>
      </c>
      <c r="G172" s="70">
        <f t="shared" si="5"/>
        <v>0</v>
      </c>
    </row>
    <row r="173" spans="1:7" ht="14.25">
      <c r="A173" s="68" t="s">
        <v>1338</v>
      </c>
      <c r="B173" s="57" t="s">
        <v>309</v>
      </c>
      <c r="C173" s="66" t="s">
        <v>832</v>
      </c>
      <c r="D173" s="76">
        <v>1</v>
      </c>
      <c r="E173" s="70"/>
      <c r="F173" s="70">
        <f t="shared" si="4"/>
        <v>0</v>
      </c>
      <c r="G173" s="70">
        <f t="shared" si="5"/>
        <v>0</v>
      </c>
    </row>
    <row r="174" spans="1:7" ht="14.25">
      <c r="A174" s="68" t="s">
        <v>1339</v>
      </c>
      <c r="B174" s="57" t="s">
        <v>385</v>
      </c>
      <c r="C174" s="66" t="s">
        <v>832</v>
      </c>
      <c r="D174" s="76">
        <v>1</v>
      </c>
      <c r="E174" s="70"/>
      <c r="F174" s="70">
        <f t="shared" si="4"/>
        <v>0</v>
      </c>
      <c r="G174" s="70">
        <f t="shared" si="5"/>
        <v>0</v>
      </c>
    </row>
    <row r="175" spans="1:7" ht="14.25">
      <c r="A175" s="68" t="s">
        <v>1340</v>
      </c>
      <c r="B175" s="57" t="s">
        <v>1807</v>
      </c>
      <c r="C175" s="66" t="s">
        <v>832</v>
      </c>
      <c r="D175" s="76">
        <v>1</v>
      </c>
      <c r="E175" s="70"/>
      <c r="F175" s="70">
        <f t="shared" si="4"/>
        <v>0</v>
      </c>
      <c r="G175" s="70">
        <f t="shared" si="5"/>
        <v>0</v>
      </c>
    </row>
    <row r="176" spans="1:7" ht="14.25">
      <c r="A176" s="68" t="s">
        <v>1341</v>
      </c>
      <c r="B176" s="57" t="s">
        <v>1808</v>
      </c>
      <c r="C176" s="66" t="s">
        <v>832</v>
      </c>
      <c r="D176" s="76">
        <v>1</v>
      </c>
      <c r="E176" s="70"/>
      <c r="F176" s="70">
        <f t="shared" si="4"/>
        <v>0</v>
      </c>
      <c r="G176" s="70">
        <f t="shared" si="5"/>
        <v>0</v>
      </c>
    </row>
    <row r="177" spans="1:7" ht="14.25">
      <c r="A177" s="68" t="s">
        <v>1342</v>
      </c>
      <c r="B177" s="57" t="s">
        <v>392</v>
      </c>
      <c r="C177" s="66" t="s">
        <v>832</v>
      </c>
      <c r="D177" s="76">
        <v>1</v>
      </c>
      <c r="E177" s="70"/>
      <c r="F177" s="70">
        <f t="shared" si="4"/>
        <v>0</v>
      </c>
      <c r="G177" s="70">
        <f t="shared" si="5"/>
        <v>0</v>
      </c>
    </row>
    <row r="178" spans="1:7" ht="14.25">
      <c r="A178" s="68" t="s">
        <v>1343</v>
      </c>
      <c r="B178" s="57" t="s">
        <v>1809</v>
      </c>
      <c r="C178" s="66" t="s">
        <v>832</v>
      </c>
      <c r="D178" s="76">
        <v>1</v>
      </c>
      <c r="E178" s="70"/>
      <c r="F178" s="70">
        <f t="shared" si="4"/>
        <v>0</v>
      </c>
      <c r="G178" s="70">
        <f t="shared" si="5"/>
        <v>0</v>
      </c>
    </row>
    <row r="179" spans="1:7" ht="14.25">
      <c r="A179" s="68" t="s">
        <v>1344</v>
      </c>
      <c r="B179" s="57" t="s">
        <v>1810</v>
      </c>
      <c r="C179" s="66" t="s">
        <v>832</v>
      </c>
      <c r="D179" s="76">
        <v>1</v>
      </c>
      <c r="E179" s="70"/>
      <c r="F179" s="70">
        <f t="shared" si="4"/>
        <v>0</v>
      </c>
      <c r="G179" s="70">
        <f t="shared" si="5"/>
        <v>0</v>
      </c>
    </row>
    <row r="180" spans="1:7" ht="14.25">
      <c r="A180" s="68" t="s">
        <v>1345</v>
      </c>
      <c r="B180" s="57" t="s">
        <v>1811</v>
      </c>
      <c r="C180" s="66" t="s">
        <v>832</v>
      </c>
      <c r="D180" s="76">
        <v>1</v>
      </c>
      <c r="E180" s="70"/>
      <c r="F180" s="70">
        <f t="shared" si="4"/>
        <v>0</v>
      </c>
      <c r="G180" s="70">
        <f t="shared" si="5"/>
        <v>0</v>
      </c>
    </row>
    <row r="181" spans="1:7" ht="14.25">
      <c r="A181" s="68" t="s">
        <v>1346</v>
      </c>
      <c r="B181" s="57" t="s">
        <v>1812</v>
      </c>
      <c r="C181" s="66" t="s">
        <v>832</v>
      </c>
      <c r="D181" s="76">
        <v>1</v>
      </c>
      <c r="E181" s="70"/>
      <c r="F181" s="70">
        <f t="shared" si="4"/>
        <v>0</v>
      </c>
      <c r="G181" s="70">
        <f t="shared" si="5"/>
        <v>0</v>
      </c>
    </row>
    <row r="182" spans="1:7" ht="14.25">
      <c r="A182" s="68" t="s">
        <v>1347</v>
      </c>
      <c r="B182" s="57" t="s">
        <v>1114</v>
      </c>
      <c r="C182" s="66" t="s">
        <v>832</v>
      </c>
      <c r="D182" s="76">
        <v>1</v>
      </c>
      <c r="E182" s="70"/>
      <c r="F182" s="70">
        <f t="shared" si="4"/>
        <v>0</v>
      </c>
      <c r="G182" s="70">
        <f t="shared" si="5"/>
        <v>0</v>
      </c>
    </row>
    <row r="183" spans="1:7" ht="14.25">
      <c r="A183" s="68" t="s">
        <v>1348</v>
      </c>
      <c r="B183" s="57" t="s">
        <v>1813</v>
      </c>
      <c r="C183" s="66" t="s">
        <v>832</v>
      </c>
      <c r="D183" s="76">
        <v>1</v>
      </c>
      <c r="E183" s="70"/>
      <c r="F183" s="70">
        <f t="shared" si="4"/>
        <v>0</v>
      </c>
      <c r="G183" s="70">
        <f t="shared" si="5"/>
        <v>0</v>
      </c>
    </row>
    <row r="184" spans="1:7" ht="14.25">
      <c r="A184" s="68" t="s">
        <v>1349</v>
      </c>
      <c r="B184" s="57" t="s">
        <v>1814</v>
      </c>
      <c r="C184" s="66" t="s">
        <v>832</v>
      </c>
      <c r="D184" s="76">
        <v>1</v>
      </c>
      <c r="E184" s="70"/>
      <c r="F184" s="70">
        <f t="shared" si="4"/>
        <v>0</v>
      </c>
      <c r="G184" s="70">
        <f t="shared" si="5"/>
        <v>0</v>
      </c>
    </row>
    <row r="185" spans="1:7" ht="14.25">
      <c r="A185" s="68" t="s">
        <v>1350</v>
      </c>
      <c r="B185" s="57" t="s">
        <v>355</v>
      </c>
      <c r="C185" s="66" t="s">
        <v>832</v>
      </c>
      <c r="D185" s="76">
        <v>1</v>
      </c>
      <c r="E185" s="70"/>
      <c r="F185" s="70">
        <f t="shared" si="4"/>
        <v>0</v>
      </c>
      <c r="G185" s="70">
        <f t="shared" si="5"/>
        <v>0</v>
      </c>
    </row>
    <row r="186" spans="1:7" ht="14.25">
      <c r="A186" s="68" t="s">
        <v>1351</v>
      </c>
      <c r="B186" s="57" t="s">
        <v>1784</v>
      </c>
      <c r="C186" s="66" t="s">
        <v>832</v>
      </c>
      <c r="D186" s="76">
        <v>1</v>
      </c>
      <c r="E186" s="70"/>
      <c r="F186" s="70">
        <f t="shared" si="4"/>
        <v>0</v>
      </c>
      <c r="G186" s="70">
        <f t="shared" si="5"/>
        <v>0</v>
      </c>
    </row>
    <row r="187" spans="1:7" ht="14.25">
      <c r="A187" s="68" t="s">
        <v>1352</v>
      </c>
      <c r="B187" s="57" t="s">
        <v>1815</v>
      </c>
      <c r="C187" s="66" t="s">
        <v>832</v>
      </c>
      <c r="D187" s="76">
        <v>1</v>
      </c>
      <c r="E187" s="70"/>
      <c r="F187" s="70">
        <f t="shared" si="4"/>
        <v>0</v>
      </c>
      <c r="G187" s="70">
        <f t="shared" si="5"/>
        <v>0</v>
      </c>
    </row>
    <row r="188" spans="1:7" ht="14.25">
      <c r="A188" s="68" t="s">
        <v>1353</v>
      </c>
      <c r="B188" s="57" t="s">
        <v>1816</v>
      </c>
      <c r="C188" s="66" t="s">
        <v>832</v>
      </c>
      <c r="D188" s="76">
        <v>1</v>
      </c>
      <c r="E188" s="70"/>
      <c r="F188" s="70">
        <f t="shared" si="4"/>
        <v>0</v>
      </c>
      <c r="G188" s="70">
        <f t="shared" si="5"/>
        <v>0</v>
      </c>
    </row>
    <row r="189" spans="1:7" ht="14.25">
      <c r="A189" s="68" t="s">
        <v>1354</v>
      </c>
      <c r="B189" s="57" t="s">
        <v>1817</v>
      </c>
      <c r="C189" s="66" t="s">
        <v>832</v>
      </c>
      <c r="D189" s="76">
        <v>1</v>
      </c>
      <c r="E189" s="70"/>
      <c r="F189" s="70">
        <f t="shared" si="4"/>
        <v>0</v>
      </c>
      <c r="G189" s="70">
        <f t="shared" si="5"/>
        <v>0</v>
      </c>
    </row>
    <row r="190" spans="1:7" ht="14.25">
      <c r="A190" s="68" t="s">
        <v>1355</v>
      </c>
      <c r="B190" s="57" t="s">
        <v>1818</v>
      </c>
      <c r="C190" s="66" t="s">
        <v>832</v>
      </c>
      <c r="D190" s="76">
        <v>1</v>
      </c>
      <c r="E190" s="70"/>
      <c r="F190" s="70">
        <f t="shared" si="4"/>
        <v>0</v>
      </c>
      <c r="G190" s="70">
        <f t="shared" si="5"/>
        <v>0</v>
      </c>
    </row>
    <row r="191" spans="1:7" ht="14.25">
      <c r="A191" s="68" t="s">
        <v>1356</v>
      </c>
      <c r="B191" s="57" t="s">
        <v>1819</v>
      </c>
      <c r="C191" s="66" t="s">
        <v>832</v>
      </c>
      <c r="D191" s="76">
        <v>1</v>
      </c>
      <c r="E191" s="70"/>
      <c r="F191" s="70">
        <f t="shared" si="4"/>
        <v>0</v>
      </c>
      <c r="G191" s="70">
        <f t="shared" si="5"/>
        <v>0</v>
      </c>
    </row>
    <row r="192" spans="1:7" ht="14.25">
      <c r="A192" s="68" t="s">
        <v>1357</v>
      </c>
      <c r="B192" s="57" t="s">
        <v>1791</v>
      </c>
      <c r="C192" s="66" t="s">
        <v>832</v>
      </c>
      <c r="D192" s="76">
        <v>1</v>
      </c>
      <c r="E192" s="70"/>
      <c r="F192" s="70">
        <f t="shared" si="4"/>
        <v>0</v>
      </c>
      <c r="G192" s="70">
        <f t="shared" si="5"/>
        <v>0</v>
      </c>
    </row>
    <row r="193" spans="1:7" ht="14.25">
      <c r="A193" s="68" t="s">
        <v>1358</v>
      </c>
      <c r="B193" s="57" t="s">
        <v>297</v>
      </c>
      <c r="C193" s="66" t="s">
        <v>832</v>
      </c>
      <c r="D193" s="76">
        <v>1</v>
      </c>
      <c r="E193" s="70"/>
      <c r="F193" s="70">
        <f t="shared" si="4"/>
        <v>0</v>
      </c>
      <c r="G193" s="70">
        <f t="shared" si="5"/>
        <v>0</v>
      </c>
    </row>
    <row r="194" spans="1:7" ht="14.25">
      <c r="A194" s="68" t="s">
        <v>1359</v>
      </c>
      <c r="B194" s="57" t="s">
        <v>254</v>
      </c>
      <c r="C194" s="66" t="s">
        <v>832</v>
      </c>
      <c r="D194" s="76">
        <v>1</v>
      </c>
      <c r="E194" s="70"/>
      <c r="F194" s="70">
        <f t="shared" si="4"/>
        <v>0</v>
      </c>
      <c r="G194" s="70">
        <f t="shared" si="5"/>
        <v>0</v>
      </c>
    </row>
    <row r="195" spans="1:7" ht="14.25">
      <c r="A195" s="68" t="s">
        <v>1360</v>
      </c>
      <c r="B195" s="57" t="s">
        <v>1820</v>
      </c>
      <c r="C195" s="66" t="s">
        <v>832</v>
      </c>
      <c r="D195" s="76">
        <v>1</v>
      </c>
      <c r="E195" s="70"/>
      <c r="F195" s="70">
        <f t="shared" si="4"/>
        <v>0</v>
      </c>
      <c r="G195" s="70">
        <f t="shared" si="5"/>
        <v>0</v>
      </c>
    </row>
    <row r="196" spans="1:7" ht="15" thickBot="1">
      <c r="A196" s="68" t="s">
        <v>1361</v>
      </c>
      <c r="B196" s="57" t="s">
        <v>311</v>
      </c>
      <c r="C196" s="66" t="s">
        <v>832</v>
      </c>
      <c r="D196" s="76">
        <v>1</v>
      </c>
      <c r="E196" s="71"/>
      <c r="F196" s="71">
        <f>SUM(E196*1.2)</f>
        <v>0</v>
      </c>
      <c r="G196" s="71">
        <f>SUM(D196*E196)</f>
        <v>0</v>
      </c>
    </row>
    <row r="197" spans="1:7" ht="16.5" thickBot="1">
      <c r="A197" s="72"/>
      <c r="B197" s="47"/>
      <c r="C197" s="39"/>
      <c r="D197" s="73"/>
      <c r="E197" s="198" t="s">
        <v>1362</v>
      </c>
      <c r="F197" s="198"/>
      <c r="G197" s="74">
        <f>SUM(G3:G196)</f>
        <v>0</v>
      </c>
    </row>
    <row r="198" spans="1:7" ht="16.5" thickBot="1">
      <c r="A198" s="72"/>
      <c r="B198" s="47"/>
      <c r="C198" s="39"/>
      <c r="D198" s="73"/>
      <c r="E198" s="198" t="s">
        <v>1363</v>
      </c>
      <c r="F198" s="198"/>
      <c r="G198" s="74">
        <f>SUM(G197*0.2)</f>
        <v>0</v>
      </c>
    </row>
    <row r="199" spans="1:7" ht="16.5" thickBot="1">
      <c r="A199" s="72"/>
      <c r="B199" s="47"/>
      <c r="C199" s="39"/>
      <c r="D199" s="73"/>
      <c r="E199" s="198" t="s">
        <v>1364</v>
      </c>
      <c r="F199" s="198"/>
      <c r="G199" s="74">
        <f>SUM(G197:G198)</f>
        <v>0</v>
      </c>
    </row>
  </sheetData>
  <sheetProtection/>
  <mergeCells count="4">
    <mergeCell ref="E197:F197"/>
    <mergeCell ref="B1:C1"/>
    <mergeCell ref="E198:F198"/>
    <mergeCell ref="E199:F199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5"/>
  <sheetViews>
    <sheetView workbookViewId="0" topLeftCell="A10">
      <selection activeCell="I31" sqref="I31"/>
    </sheetView>
  </sheetViews>
  <sheetFormatPr defaultColWidth="9.00390625" defaultRowHeight="19.5" customHeight="1"/>
  <cols>
    <col min="1" max="1" width="10.625" style="8" customWidth="1"/>
    <col min="2" max="2" width="50.625" style="8" customWidth="1"/>
    <col min="3" max="4" width="10.625" style="8" customWidth="1"/>
    <col min="5" max="7" width="20.625" style="8" customWidth="1"/>
    <col min="8" max="16384" width="9.00390625" style="8" customWidth="1"/>
  </cols>
  <sheetData>
    <row r="1" spans="1:7" ht="15" customHeight="1">
      <c r="A1" s="86" t="s">
        <v>1113</v>
      </c>
      <c r="B1" s="207" t="s">
        <v>1708</v>
      </c>
      <c r="C1" s="207"/>
      <c r="D1" s="59" t="s">
        <v>1163</v>
      </c>
      <c r="E1" s="58"/>
      <c r="F1" s="58"/>
      <c r="G1" s="58"/>
    </row>
    <row r="2" spans="1:7" ht="30" customHeight="1" thickBot="1">
      <c r="A2" s="60" t="s">
        <v>831</v>
      </c>
      <c r="B2" s="78" t="s">
        <v>849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5" customHeight="1">
      <c r="A3" s="155" t="s">
        <v>1688</v>
      </c>
      <c r="B3" s="9" t="s">
        <v>840</v>
      </c>
      <c r="C3" s="7" t="s">
        <v>832</v>
      </c>
      <c r="D3" s="147">
        <v>60</v>
      </c>
      <c r="E3" s="94"/>
      <c r="F3" s="94">
        <f>SUM(E3*1.2)</f>
        <v>0</v>
      </c>
      <c r="G3" s="94">
        <f>SUM(D3*E3)</f>
        <v>0</v>
      </c>
    </row>
    <row r="4" spans="1:7" ht="15" customHeight="1">
      <c r="A4" s="155" t="s">
        <v>1689</v>
      </c>
      <c r="B4" s="9" t="s">
        <v>841</v>
      </c>
      <c r="C4" s="7" t="s">
        <v>832</v>
      </c>
      <c r="D4" s="147">
        <v>60</v>
      </c>
      <c r="E4" s="95"/>
      <c r="F4" s="95">
        <f aca="true" t="shared" si="0" ref="F4:F12">SUM(E4*1.2)</f>
        <v>0</v>
      </c>
      <c r="G4" s="95">
        <f aca="true" t="shared" si="1" ref="G4:G12">SUM(D4*E4)</f>
        <v>0</v>
      </c>
    </row>
    <row r="5" spans="1:7" ht="15" customHeight="1">
      <c r="A5" s="155" t="s">
        <v>1690</v>
      </c>
      <c r="B5" s="9" t="s">
        <v>842</v>
      </c>
      <c r="C5" s="7" t="s">
        <v>832</v>
      </c>
      <c r="D5" s="147">
        <v>60</v>
      </c>
      <c r="E5" s="95"/>
      <c r="F5" s="95">
        <f t="shared" si="0"/>
        <v>0</v>
      </c>
      <c r="G5" s="95">
        <f t="shared" si="1"/>
        <v>0</v>
      </c>
    </row>
    <row r="6" spans="1:7" ht="15" customHeight="1">
      <c r="A6" s="155" t="s">
        <v>1691</v>
      </c>
      <c r="B6" s="9" t="s">
        <v>843</v>
      </c>
      <c r="C6" s="7" t="s">
        <v>832</v>
      </c>
      <c r="D6" s="147">
        <v>50</v>
      </c>
      <c r="E6" s="95"/>
      <c r="F6" s="95">
        <f t="shared" si="0"/>
        <v>0</v>
      </c>
      <c r="G6" s="95">
        <f t="shared" si="1"/>
        <v>0</v>
      </c>
    </row>
    <row r="7" spans="1:7" ht="15" customHeight="1">
      <c r="A7" s="155" t="s">
        <v>1692</v>
      </c>
      <c r="B7" s="9" t="s">
        <v>844</v>
      </c>
      <c r="C7" s="7" t="s">
        <v>832</v>
      </c>
      <c r="D7" s="147">
        <v>50</v>
      </c>
      <c r="E7" s="95"/>
      <c r="F7" s="95">
        <f t="shared" si="0"/>
        <v>0</v>
      </c>
      <c r="G7" s="95">
        <f t="shared" si="1"/>
        <v>0</v>
      </c>
    </row>
    <row r="8" spans="1:7" ht="15" customHeight="1">
      <c r="A8" s="155" t="s">
        <v>1693</v>
      </c>
      <c r="B8" s="9" t="s">
        <v>845</v>
      </c>
      <c r="C8" s="7" t="s">
        <v>832</v>
      </c>
      <c r="D8" s="147">
        <v>50</v>
      </c>
      <c r="E8" s="95"/>
      <c r="F8" s="95">
        <f t="shared" si="0"/>
        <v>0</v>
      </c>
      <c r="G8" s="95">
        <f t="shared" si="1"/>
        <v>0</v>
      </c>
    </row>
    <row r="9" spans="1:7" ht="15" customHeight="1">
      <c r="A9" s="155" t="s">
        <v>1694</v>
      </c>
      <c r="B9" s="9" t="s">
        <v>850</v>
      </c>
      <c r="C9" s="7" t="s">
        <v>832</v>
      </c>
      <c r="D9" s="147">
        <v>50</v>
      </c>
      <c r="E9" s="95"/>
      <c r="F9" s="95">
        <f t="shared" si="0"/>
        <v>0</v>
      </c>
      <c r="G9" s="95">
        <f t="shared" si="1"/>
        <v>0</v>
      </c>
    </row>
    <row r="10" spans="1:7" ht="15" customHeight="1">
      <c r="A10" s="155" t="s">
        <v>1695</v>
      </c>
      <c r="B10" s="9" t="s">
        <v>846</v>
      </c>
      <c r="C10" s="7" t="s">
        <v>832</v>
      </c>
      <c r="D10" s="147">
        <v>50</v>
      </c>
      <c r="E10" s="95"/>
      <c r="F10" s="95">
        <f t="shared" si="0"/>
        <v>0</v>
      </c>
      <c r="G10" s="95">
        <f t="shared" si="1"/>
        <v>0</v>
      </c>
    </row>
    <row r="11" spans="1:7" ht="15" customHeight="1">
      <c r="A11" s="155" t="s">
        <v>1696</v>
      </c>
      <c r="B11" s="9" t="s">
        <v>847</v>
      </c>
      <c r="C11" s="7" t="s">
        <v>832</v>
      </c>
      <c r="D11" s="147">
        <v>20</v>
      </c>
      <c r="E11" s="95"/>
      <c r="F11" s="95">
        <f t="shared" si="0"/>
        <v>0</v>
      </c>
      <c r="G11" s="95">
        <f t="shared" si="1"/>
        <v>0</v>
      </c>
    </row>
    <row r="12" spans="1:7" ht="15" customHeight="1" thickBot="1">
      <c r="A12" s="155" t="s">
        <v>1697</v>
      </c>
      <c r="B12" s="9" t="s">
        <v>848</v>
      </c>
      <c r="C12" s="7"/>
      <c r="D12" s="147">
        <v>10</v>
      </c>
      <c r="E12" s="95"/>
      <c r="F12" s="95">
        <f t="shared" si="0"/>
        <v>0</v>
      </c>
      <c r="G12" s="95">
        <f t="shared" si="1"/>
        <v>0</v>
      </c>
    </row>
    <row r="13" spans="1:7" ht="15" customHeight="1" thickBot="1">
      <c r="A13" s="72"/>
      <c r="B13"/>
      <c r="C13" s="75"/>
      <c r="D13" s="75"/>
      <c r="E13" s="198" t="s">
        <v>1362</v>
      </c>
      <c r="F13" s="198"/>
      <c r="G13" s="74">
        <f>SUM(G3:G12)</f>
        <v>0</v>
      </c>
    </row>
    <row r="14" spans="1:7" ht="15" customHeight="1" thickBot="1">
      <c r="A14" s="72"/>
      <c r="B14"/>
      <c r="C14" s="75"/>
      <c r="D14" s="75"/>
      <c r="E14" s="198" t="s">
        <v>1363</v>
      </c>
      <c r="F14" s="198"/>
      <c r="G14" s="74">
        <f>SUM(G13*0.2)</f>
        <v>0</v>
      </c>
    </row>
    <row r="15" spans="1:7" ht="15" customHeight="1" thickBot="1">
      <c r="A15" s="72"/>
      <c r="B15"/>
      <c r="C15" s="75"/>
      <c r="D15" s="75"/>
      <c r="E15" s="198" t="s">
        <v>1364</v>
      </c>
      <c r="F15" s="198"/>
      <c r="G15" s="74">
        <f>SUM(G13:G14)</f>
        <v>0</v>
      </c>
    </row>
    <row r="16" spans="1:7" ht="15" customHeight="1">
      <c r="A16" s="72"/>
      <c r="B16"/>
      <c r="C16" s="75"/>
      <c r="D16" s="75"/>
      <c r="E16" s="58"/>
      <c r="F16" s="58"/>
      <c r="G16" s="58"/>
    </row>
    <row r="17" spans="1:7" ht="15" customHeight="1">
      <c r="A17" s="86" t="s">
        <v>1116</v>
      </c>
      <c r="B17" s="213" t="s">
        <v>1708</v>
      </c>
      <c r="C17" s="214"/>
      <c r="D17" s="59" t="s">
        <v>1163</v>
      </c>
      <c r="E17" s="92"/>
      <c r="F17" s="92"/>
      <c r="G17" s="92"/>
    </row>
    <row r="18" spans="1:7" ht="30" customHeight="1" thickBot="1">
      <c r="A18" s="60" t="s">
        <v>831</v>
      </c>
      <c r="B18" s="78" t="s">
        <v>1709</v>
      </c>
      <c r="C18" s="61" t="s">
        <v>2</v>
      </c>
      <c r="D18" s="62" t="s">
        <v>5043</v>
      </c>
      <c r="E18" s="63" t="s">
        <v>1165</v>
      </c>
      <c r="F18" s="63" t="s">
        <v>1166</v>
      </c>
      <c r="G18" s="63" t="s">
        <v>1167</v>
      </c>
    </row>
    <row r="19" spans="1:7" ht="15" customHeight="1">
      <c r="A19" s="155" t="s">
        <v>1698</v>
      </c>
      <c r="B19" s="9" t="s">
        <v>840</v>
      </c>
      <c r="C19" s="7" t="s">
        <v>832</v>
      </c>
      <c r="D19" s="147">
        <v>20</v>
      </c>
      <c r="E19" s="94"/>
      <c r="F19" s="94">
        <f>SUM(E19*1.2)</f>
        <v>0</v>
      </c>
      <c r="G19" s="94">
        <f>SUM(D19*E19)</f>
        <v>0</v>
      </c>
    </row>
    <row r="20" spans="1:7" ht="15" customHeight="1">
      <c r="A20" s="155" t="s">
        <v>1699</v>
      </c>
      <c r="B20" s="9" t="s">
        <v>841</v>
      </c>
      <c r="C20" s="7" t="s">
        <v>832</v>
      </c>
      <c r="D20" s="147">
        <v>20</v>
      </c>
      <c r="E20" s="95"/>
      <c r="F20" s="95">
        <f aca="true" t="shared" si="2" ref="F20:F25">SUM(E20*1.2)</f>
        <v>0</v>
      </c>
      <c r="G20" s="95">
        <f aca="true" t="shared" si="3" ref="G20:G25">SUM(D20*E20)</f>
        <v>0</v>
      </c>
    </row>
    <row r="21" spans="1:7" ht="15" customHeight="1">
      <c r="A21" s="155" t="s">
        <v>1700</v>
      </c>
      <c r="B21" s="9" t="s">
        <v>842</v>
      </c>
      <c r="C21" s="7" t="s">
        <v>832</v>
      </c>
      <c r="D21" s="147">
        <v>20</v>
      </c>
      <c r="E21" s="95"/>
      <c r="F21" s="95">
        <f t="shared" si="2"/>
        <v>0</v>
      </c>
      <c r="G21" s="95">
        <f t="shared" si="3"/>
        <v>0</v>
      </c>
    </row>
    <row r="22" spans="1:7" ht="15" customHeight="1">
      <c r="A22" s="155" t="s">
        <v>1701</v>
      </c>
      <c r="B22" s="9" t="s">
        <v>843</v>
      </c>
      <c r="C22" s="7" t="s">
        <v>832</v>
      </c>
      <c r="D22" s="147">
        <v>20</v>
      </c>
      <c r="E22" s="95"/>
      <c r="F22" s="95">
        <f t="shared" si="2"/>
        <v>0</v>
      </c>
      <c r="G22" s="95">
        <f t="shared" si="3"/>
        <v>0</v>
      </c>
    </row>
    <row r="23" spans="1:7" ht="15" customHeight="1">
      <c r="A23" s="155" t="s">
        <v>1702</v>
      </c>
      <c r="B23" s="9" t="s">
        <v>846</v>
      </c>
      <c r="C23" s="7" t="s">
        <v>832</v>
      </c>
      <c r="D23" s="147">
        <v>20</v>
      </c>
      <c r="E23" s="95"/>
      <c r="F23" s="95">
        <f t="shared" si="2"/>
        <v>0</v>
      </c>
      <c r="G23" s="95">
        <f t="shared" si="3"/>
        <v>0</v>
      </c>
    </row>
    <row r="24" spans="1:7" ht="15" customHeight="1">
      <c r="A24" s="155" t="s">
        <v>1703</v>
      </c>
      <c r="B24" s="9" t="s">
        <v>847</v>
      </c>
      <c r="C24" s="7" t="s">
        <v>832</v>
      </c>
      <c r="D24" s="147">
        <v>20</v>
      </c>
      <c r="E24" s="95"/>
      <c r="F24" s="95">
        <f t="shared" si="2"/>
        <v>0</v>
      </c>
      <c r="G24" s="95">
        <f t="shared" si="3"/>
        <v>0</v>
      </c>
    </row>
    <row r="25" spans="1:7" ht="15" customHeight="1" thickBot="1">
      <c r="A25" s="155" t="s">
        <v>1704</v>
      </c>
      <c r="B25" s="9" t="s">
        <v>848</v>
      </c>
      <c r="C25" s="7" t="s">
        <v>832</v>
      </c>
      <c r="D25" s="147">
        <v>10</v>
      </c>
      <c r="E25" s="95"/>
      <c r="F25" s="95">
        <f t="shared" si="2"/>
        <v>0</v>
      </c>
      <c r="G25" s="95">
        <f t="shared" si="3"/>
        <v>0</v>
      </c>
    </row>
    <row r="26" spans="1:7" ht="15" customHeight="1" thickBot="1">
      <c r="A26" s="96"/>
      <c r="C26" s="156"/>
      <c r="D26" s="154"/>
      <c r="E26" s="198" t="s">
        <v>1362</v>
      </c>
      <c r="F26" s="198"/>
      <c r="G26" s="74">
        <f>SUM(G19:G25)</f>
        <v>0</v>
      </c>
    </row>
    <row r="27" spans="1:7" ht="15" customHeight="1" thickBot="1">
      <c r="A27" s="96"/>
      <c r="C27" s="156"/>
      <c r="D27" s="154"/>
      <c r="E27" s="198" t="s">
        <v>1363</v>
      </c>
      <c r="F27" s="198"/>
      <c r="G27" s="74">
        <f>SUM(G26*0.2)</f>
        <v>0</v>
      </c>
    </row>
    <row r="28" spans="1:7" ht="15" customHeight="1" thickBot="1">
      <c r="A28" s="96"/>
      <c r="C28" s="156"/>
      <c r="D28" s="154"/>
      <c r="E28" s="198" t="s">
        <v>1364</v>
      </c>
      <c r="F28" s="198"/>
      <c r="G28" s="74">
        <f>SUM(G26:G27)</f>
        <v>0</v>
      </c>
    </row>
    <row r="29" ht="15" customHeight="1"/>
    <row r="30" ht="15" customHeight="1"/>
    <row r="31" ht="15" customHeight="1"/>
    <row r="32" spans="5:7" ht="15" customHeight="1" thickBot="1">
      <c r="E32" s="210" t="s">
        <v>5153</v>
      </c>
      <c r="F32" s="210"/>
      <c r="G32" s="210"/>
    </row>
    <row r="33" spans="5:7" ht="32.25" customHeight="1" thickBot="1">
      <c r="E33" s="211" t="s">
        <v>5168</v>
      </c>
      <c r="F33" s="211"/>
      <c r="G33" s="172">
        <f>G26+G13</f>
        <v>0</v>
      </c>
    </row>
    <row r="34" spans="5:7" ht="32.25" customHeight="1" thickBot="1">
      <c r="E34" s="211" t="s">
        <v>5166</v>
      </c>
      <c r="F34" s="211"/>
      <c r="G34" s="172">
        <f>G27+G14</f>
        <v>0</v>
      </c>
    </row>
    <row r="35" spans="5:7" ht="32.25" customHeight="1" thickBot="1">
      <c r="E35" s="211" t="s">
        <v>5167</v>
      </c>
      <c r="F35" s="211"/>
      <c r="G35" s="172">
        <f>G28+G15</f>
        <v>0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protectedRanges>
    <protectedRange password="CBE5" sqref="A3:C16 A19:C25" name="Kolone_1"/>
    <protectedRange password="CBE5" sqref="B2" name="Kolone_2"/>
    <protectedRange password="CBE5" sqref="B1:C1" name="Zaglavlje_2"/>
    <protectedRange password="CBE5" sqref="E2:G2" name="Zaglavlje_3_1_1"/>
    <protectedRange password="CBE5" sqref="B18" name="Kolone_3"/>
    <protectedRange password="CBE5" sqref="B17:C17" name="Zaglavlje_3"/>
    <protectedRange password="CBE5" sqref="E18:G18" name="Zaglavlje_3_1_2"/>
  </protectedRanges>
  <mergeCells count="12">
    <mergeCell ref="E32:G32"/>
    <mergeCell ref="E33:F33"/>
    <mergeCell ref="E34:F34"/>
    <mergeCell ref="E35:F35"/>
    <mergeCell ref="E26:F26"/>
    <mergeCell ref="E27:F27"/>
    <mergeCell ref="B1:C1"/>
    <mergeCell ref="E28:F28"/>
    <mergeCell ref="E13:F13"/>
    <mergeCell ref="E14:F14"/>
    <mergeCell ref="E15:F15"/>
    <mergeCell ref="B17:C1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6">
      <selection activeCell="B29" sqref="B29:C29"/>
    </sheetView>
  </sheetViews>
  <sheetFormatPr defaultColWidth="9.00390625" defaultRowHeight="14.25"/>
  <cols>
    <col min="1" max="1" width="6.75390625" style="75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58" customWidth="1"/>
  </cols>
  <sheetData>
    <row r="1" spans="1:8" ht="15.75" customHeight="1">
      <c r="A1" s="232" t="s">
        <v>5227</v>
      </c>
      <c r="B1" s="232"/>
      <c r="C1" s="232"/>
      <c r="D1" s="232"/>
      <c r="E1" s="232"/>
      <c r="F1" s="232"/>
      <c r="G1" s="232"/>
      <c r="H1" s="232"/>
    </row>
    <row r="2" spans="1:8" ht="16.5" customHeight="1">
      <c r="A2" s="232"/>
      <c r="B2" s="232"/>
      <c r="C2" s="232"/>
      <c r="D2" s="232"/>
      <c r="E2" s="232"/>
      <c r="F2" s="232"/>
      <c r="G2" s="232"/>
      <c r="H2" s="232"/>
    </row>
    <row r="4" spans="1:8" ht="26.25" thickBot="1">
      <c r="A4" s="185" t="s">
        <v>831</v>
      </c>
      <c r="B4" s="233" t="s">
        <v>5195</v>
      </c>
      <c r="C4" s="234"/>
      <c r="D4" s="186" t="s">
        <v>5196</v>
      </c>
      <c r="E4" s="187" t="s">
        <v>5043</v>
      </c>
      <c r="F4" s="188" t="s">
        <v>1165</v>
      </c>
      <c r="G4" s="188" t="s">
        <v>1166</v>
      </c>
      <c r="H4" s="188" t="s">
        <v>1167</v>
      </c>
    </row>
    <row r="5" spans="1:8" ht="15" customHeight="1">
      <c r="A5" s="192"/>
      <c r="B5" s="230" t="s">
        <v>5197</v>
      </c>
      <c r="C5" s="231"/>
      <c r="D5" s="193"/>
      <c r="E5" s="194"/>
      <c r="F5" s="70"/>
      <c r="G5" s="70"/>
      <c r="H5" s="70"/>
    </row>
    <row r="6" spans="1:8" ht="15" customHeight="1">
      <c r="A6" s="192">
        <v>1</v>
      </c>
      <c r="B6" s="229" t="s">
        <v>5198</v>
      </c>
      <c r="C6" s="229"/>
      <c r="D6" s="195" t="s">
        <v>832</v>
      </c>
      <c r="E6" s="196">
        <v>40</v>
      </c>
      <c r="F6" s="70"/>
      <c r="G6" s="70">
        <f>SUM(F6*1.2)</f>
        <v>0</v>
      </c>
      <c r="H6" s="70">
        <f>SUM(E6*F6)</f>
        <v>0</v>
      </c>
    </row>
    <row r="7" spans="1:8" ht="24.75" customHeight="1">
      <c r="A7" s="192">
        <f>A6+1</f>
        <v>2</v>
      </c>
      <c r="B7" s="229" t="s">
        <v>5199</v>
      </c>
      <c r="C7" s="229"/>
      <c r="D7" s="7" t="s">
        <v>832</v>
      </c>
      <c r="E7" s="197">
        <v>10</v>
      </c>
      <c r="F7" s="70"/>
      <c r="G7" s="70">
        <f aca="true" t="shared" si="0" ref="G7:G34">SUM(F7*1.2)</f>
        <v>0</v>
      </c>
      <c r="H7" s="70">
        <f aca="true" t="shared" si="1" ref="H7:H34">SUM(E7*F7)</f>
        <v>0</v>
      </c>
    </row>
    <row r="8" spans="1:8" ht="15" customHeight="1">
      <c r="A8" s="192">
        <f aca="true" t="shared" si="2" ref="A8:A34">A7+1</f>
        <v>3</v>
      </c>
      <c r="B8" s="229" t="s">
        <v>5200</v>
      </c>
      <c r="C8" s="229"/>
      <c r="D8" s="7" t="s">
        <v>832</v>
      </c>
      <c r="E8" s="197">
        <v>5</v>
      </c>
      <c r="F8" s="70"/>
      <c r="G8" s="70">
        <f t="shared" si="0"/>
        <v>0</v>
      </c>
      <c r="H8" s="70">
        <f t="shared" si="1"/>
        <v>0</v>
      </c>
    </row>
    <row r="9" spans="1:8" ht="15" customHeight="1">
      <c r="A9" s="192">
        <f t="shared" si="2"/>
        <v>4</v>
      </c>
      <c r="B9" s="229" t="s">
        <v>5201</v>
      </c>
      <c r="C9" s="229"/>
      <c r="D9" s="7" t="s">
        <v>832</v>
      </c>
      <c r="E9" s="197">
        <v>5</v>
      </c>
      <c r="F9" s="70"/>
      <c r="G9" s="70">
        <f t="shared" si="0"/>
        <v>0</v>
      </c>
      <c r="H9" s="70">
        <f t="shared" si="1"/>
        <v>0</v>
      </c>
    </row>
    <row r="10" spans="1:8" ht="15" customHeight="1">
      <c r="A10" s="192">
        <f t="shared" si="2"/>
        <v>5</v>
      </c>
      <c r="B10" s="229" t="s">
        <v>5202</v>
      </c>
      <c r="C10" s="229"/>
      <c r="D10" s="7" t="s">
        <v>832</v>
      </c>
      <c r="E10" s="197">
        <v>10</v>
      </c>
      <c r="F10" s="70"/>
      <c r="G10" s="70">
        <f t="shared" si="0"/>
        <v>0</v>
      </c>
      <c r="H10" s="70">
        <f t="shared" si="1"/>
        <v>0</v>
      </c>
    </row>
    <row r="11" spans="1:8" ht="15" customHeight="1">
      <c r="A11" s="192">
        <f t="shared" si="2"/>
        <v>6</v>
      </c>
      <c r="B11" s="229" t="s">
        <v>5203</v>
      </c>
      <c r="C11" s="229"/>
      <c r="D11" s="7" t="s">
        <v>832</v>
      </c>
      <c r="E11" s="197">
        <v>10</v>
      </c>
      <c r="F11" s="70"/>
      <c r="G11" s="70">
        <f t="shared" si="0"/>
        <v>0</v>
      </c>
      <c r="H11" s="70">
        <f t="shared" si="1"/>
        <v>0</v>
      </c>
    </row>
    <row r="12" spans="1:8" ht="15" customHeight="1">
      <c r="A12" s="192">
        <f t="shared" si="2"/>
        <v>7</v>
      </c>
      <c r="B12" s="229" t="s">
        <v>5204</v>
      </c>
      <c r="C12" s="229"/>
      <c r="D12" s="7" t="s">
        <v>832</v>
      </c>
      <c r="E12" s="197">
        <v>10</v>
      </c>
      <c r="F12" s="70"/>
      <c r="G12" s="70">
        <f t="shared" si="0"/>
        <v>0</v>
      </c>
      <c r="H12" s="70">
        <f t="shared" si="1"/>
        <v>0</v>
      </c>
    </row>
    <row r="13" spans="1:8" ht="15" customHeight="1">
      <c r="A13" s="192">
        <f t="shared" si="2"/>
        <v>8</v>
      </c>
      <c r="B13" s="229" t="s">
        <v>5205</v>
      </c>
      <c r="C13" s="229"/>
      <c r="D13" s="7" t="s">
        <v>832</v>
      </c>
      <c r="E13" s="197">
        <v>1</v>
      </c>
      <c r="F13" s="70"/>
      <c r="G13" s="70">
        <f t="shared" si="0"/>
        <v>0</v>
      </c>
      <c r="H13" s="70">
        <f t="shared" si="1"/>
        <v>0</v>
      </c>
    </row>
    <row r="14" spans="1:8" ht="15" customHeight="1">
      <c r="A14" s="192">
        <f t="shared" si="2"/>
        <v>9</v>
      </c>
      <c r="B14" s="229" t="s">
        <v>5206</v>
      </c>
      <c r="C14" s="229"/>
      <c r="D14" s="7" t="s">
        <v>832</v>
      </c>
      <c r="E14" s="197">
        <v>1</v>
      </c>
      <c r="F14" s="70"/>
      <c r="G14" s="70">
        <f t="shared" si="0"/>
        <v>0</v>
      </c>
      <c r="H14" s="70">
        <f t="shared" si="1"/>
        <v>0</v>
      </c>
    </row>
    <row r="15" spans="1:8" ht="15" customHeight="1">
      <c r="A15" s="192">
        <f t="shared" si="2"/>
        <v>10</v>
      </c>
      <c r="B15" s="229" t="s">
        <v>5207</v>
      </c>
      <c r="C15" s="229"/>
      <c r="D15" s="7" t="s">
        <v>832</v>
      </c>
      <c r="E15" s="197">
        <v>1</v>
      </c>
      <c r="F15" s="70"/>
      <c r="G15" s="70">
        <f t="shared" si="0"/>
        <v>0</v>
      </c>
      <c r="H15" s="70">
        <f t="shared" si="1"/>
        <v>0</v>
      </c>
    </row>
    <row r="16" spans="1:8" ht="15" customHeight="1">
      <c r="A16" s="192">
        <f t="shared" si="2"/>
        <v>11</v>
      </c>
      <c r="B16" s="229" t="s">
        <v>5208</v>
      </c>
      <c r="C16" s="229"/>
      <c r="D16" s="7" t="s">
        <v>832</v>
      </c>
      <c r="E16" s="197">
        <v>1</v>
      </c>
      <c r="F16" s="70"/>
      <c r="G16" s="70">
        <f t="shared" si="0"/>
        <v>0</v>
      </c>
      <c r="H16" s="70">
        <f t="shared" si="1"/>
        <v>0</v>
      </c>
    </row>
    <row r="17" spans="1:8" ht="15" customHeight="1">
      <c r="A17" s="192">
        <f t="shared" si="2"/>
        <v>12</v>
      </c>
      <c r="B17" s="229" t="s">
        <v>5209</v>
      </c>
      <c r="C17" s="229"/>
      <c r="D17" s="7" t="s">
        <v>832</v>
      </c>
      <c r="E17" s="197">
        <v>1</v>
      </c>
      <c r="F17" s="70"/>
      <c r="G17" s="70">
        <f t="shared" si="0"/>
        <v>0</v>
      </c>
      <c r="H17" s="70">
        <f t="shared" si="1"/>
        <v>0</v>
      </c>
    </row>
    <row r="18" spans="1:8" ht="15" customHeight="1">
      <c r="A18" s="192">
        <f t="shared" si="2"/>
        <v>13</v>
      </c>
      <c r="B18" s="229" t="s">
        <v>5210</v>
      </c>
      <c r="C18" s="229"/>
      <c r="D18" s="7" t="s">
        <v>832</v>
      </c>
      <c r="E18" s="197">
        <v>10</v>
      </c>
      <c r="F18" s="70"/>
      <c r="G18" s="70">
        <f t="shared" si="0"/>
        <v>0</v>
      </c>
      <c r="H18" s="70">
        <f t="shared" si="1"/>
        <v>0</v>
      </c>
    </row>
    <row r="19" spans="1:8" ht="24.75" customHeight="1">
      <c r="A19" s="192">
        <f t="shared" si="2"/>
        <v>14</v>
      </c>
      <c r="B19" s="229" t="s">
        <v>5211</v>
      </c>
      <c r="C19" s="229"/>
      <c r="D19" s="7" t="s">
        <v>832</v>
      </c>
      <c r="E19" s="197">
        <v>1</v>
      </c>
      <c r="F19" s="70"/>
      <c r="G19" s="70">
        <f t="shared" si="0"/>
        <v>0</v>
      </c>
      <c r="H19" s="70">
        <f t="shared" si="1"/>
        <v>0</v>
      </c>
    </row>
    <row r="20" spans="1:8" ht="15" customHeight="1">
      <c r="A20" s="192">
        <f t="shared" si="2"/>
        <v>15</v>
      </c>
      <c r="B20" s="229" t="s">
        <v>5212</v>
      </c>
      <c r="C20" s="229"/>
      <c r="D20" s="7" t="s">
        <v>832</v>
      </c>
      <c r="E20" s="197">
        <v>40</v>
      </c>
      <c r="F20" s="70"/>
      <c r="G20" s="70">
        <f t="shared" si="0"/>
        <v>0</v>
      </c>
      <c r="H20" s="70">
        <f t="shared" si="1"/>
        <v>0</v>
      </c>
    </row>
    <row r="21" spans="1:8" ht="24.75" customHeight="1">
      <c r="A21" s="192">
        <f t="shared" si="2"/>
        <v>16</v>
      </c>
      <c r="B21" s="229" t="s">
        <v>5213</v>
      </c>
      <c r="C21" s="229"/>
      <c r="D21" s="7" t="s">
        <v>832</v>
      </c>
      <c r="E21" s="197">
        <v>10</v>
      </c>
      <c r="F21" s="70"/>
      <c r="G21" s="70">
        <f t="shared" si="0"/>
        <v>0</v>
      </c>
      <c r="H21" s="70">
        <f t="shared" si="1"/>
        <v>0</v>
      </c>
    </row>
    <row r="22" spans="1:8" ht="15" customHeight="1">
      <c r="A22" s="192">
        <f t="shared" si="2"/>
        <v>17</v>
      </c>
      <c r="B22" s="229" t="s">
        <v>5214</v>
      </c>
      <c r="C22" s="229"/>
      <c r="D22" s="7" t="s">
        <v>832</v>
      </c>
      <c r="E22" s="197">
        <v>5</v>
      </c>
      <c r="F22" s="70"/>
      <c r="G22" s="70">
        <f t="shared" si="0"/>
        <v>0</v>
      </c>
      <c r="H22" s="70">
        <f t="shared" si="1"/>
        <v>0</v>
      </c>
    </row>
    <row r="23" spans="1:8" ht="15" customHeight="1">
      <c r="A23" s="192">
        <f t="shared" si="2"/>
        <v>18</v>
      </c>
      <c r="B23" s="229" t="s">
        <v>5215</v>
      </c>
      <c r="C23" s="229"/>
      <c r="D23" s="7" t="s">
        <v>832</v>
      </c>
      <c r="E23" s="197">
        <v>5</v>
      </c>
      <c r="F23" s="70"/>
      <c r="G23" s="70">
        <f t="shared" si="0"/>
        <v>0</v>
      </c>
      <c r="H23" s="70">
        <f t="shared" si="1"/>
        <v>0</v>
      </c>
    </row>
    <row r="24" spans="1:8" ht="15" customHeight="1">
      <c r="A24" s="192">
        <f t="shared" si="2"/>
        <v>19</v>
      </c>
      <c r="B24" s="229" t="s">
        <v>5216</v>
      </c>
      <c r="C24" s="229"/>
      <c r="D24" s="7" t="s">
        <v>832</v>
      </c>
      <c r="E24" s="197">
        <v>10</v>
      </c>
      <c r="F24" s="70"/>
      <c r="G24" s="70">
        <f t="shared" si="0"/>
        <v>0</v>
      </c>
      <c r="H24" s="70">
        <f t="shared" si="1"/>
        <v>0</v>
      </c>
    </row>
    <row r="25" spans="1:8" ht="15" customHeight="1">
      <c r="A25" s="192">
        <f t="shared" si="2"/>
        <v>20</v>
      </c>
      <c r="B25" s="229" t="s">
        <v>5217</v>
      </c>
      <c r="C25" s="229"/>
      <c r="D25" s="7" t="s">
        <v>832</v>
      </c>
      <c r="E25" s="197">
        <v>10</v>
      </c>
      <c r="F25" s="70"/>
      <c r="G25" s="70">
        <f t="shared" si="0"/>
        <v>0</v>
      </c>
      <c r="H25" s="70">
        <f t="shared" si="1"/>
        <v>0</v>
      </c>
    </row>
    <row r="26" spans="1:8" ht="15" customHeight="1">
      <c r="A26" s="192">
        <f t="shared" si="2"/>
        <v>21</v>
      </c>
      <c r="B26" s="229" t="s">
        <v>5218</v>
      </c>
      <c r="C26" s="229"/>
      <c r="D26" s="7" t="s">
        <v>832</v>
      </c>
      <c r="E26" s="197">
        <v>10</v>
      </c>
      <c r="F26" s="70"/>
      <c r="G26" s="70">
        <f t="shared" si="0"/>
        <v>0</v>
      </c>
      <c r="H26" s="70">
        <f t="shared" si="1"/>
        <v>0</v>
      </c>
    </row>
    <row r="27" spans="1:8" ht="15" customHeight="1">
      <c r="A27" s="192">
        <f t="shared" si="2"/>
        <v>22</v>
      </c>
      <c r="B27" s="229" t="s">
        <v>5219</v>
      </c>
      <c r="C27" s="229"/>
      <c r="D27" s="7" t="s">
        <v>832</v>
      </c>
      <c r="E27" s="197">
        <v>1</v>
      </c>
      <c r="F27" s="70"/>
      <c r="G27" s="70">
        <f t="shared" si="0"/>
        <v>0</v>
      </c>
      <c r="H27" s="70">
        <f t="shared" si="1"/>
        <v>0</v>
      </c>
    </row>
    <row r="28" spans="1:8" ht="15" customHeight="1">
      <c r="A28" s="192">
        <f t="shared" si="2"/>
        <v>23</v>
      </c>
      <c r="B28" s="229" t="s">
        <v>5220</v>
      </c>
      <c r="C28" s="229"/>
      <c r="D28" s="7" t="s">
        <v>832</v>
      </c>
      <c r="E28" s="197">
        <v>1</v>
      </c>
      <c r="F28" s="70"/>
      <c r="G28" s="70">
        <f t="shared" si="0"/>
        <v>0</v>
      </c>
      <c r="H28" s="70">
        <f t="shared" si="1"/>
        <v>0</v>
      </c>
    </row>
    <row r="29" spans="1:8" ht="15" customHeight="1">
      <c r="A29" s="192">
        <f t="shared" si="2"/>
        <v>24</v>
      </c>
      <c r="B29" s="229" t="s">
        <v>5221</v>
      </c>
      <c r="C29" s="229"/>
      <c r="D29" s="7" t="s">
        <v>832</v>
      </c>
      <c r="E29" s="197">
        <v>1</v>
      </c>
      <c r="F29" s="70"/>
      <c r="G29" s="70">
        <f t="shared" si="0"/>
        <v>0</v>
      </c>
      <c r="H29" s="70">
        <f t="shared" si="1"/>
        <v>0</v>
      </c>
    </row>
    <row r="30" spans="1:8" ht="15" customHeight="1">
      <c r="A30" s="192">
        <f t="shared" si="2"/>
        <v>25</v>
      </c>
      <c r="B30" s="229" t="s">
        <v>5222</v>
      </c>
      <c r="C30" s="229"/>
      <c r="D30" s="7" t="s">
        <v>832</v>
      </c>
      <c r="E30" s="197">
        <v>1</v>
      </c>
      <c r="F30" s="70"/>
      <c r="G30" s="70">
        <f t="shared" si="0"/>
        <v>0</v>
      </c>
      <c r="H30" s="70">
        <f t="shared" si="1"/>
        <v>0</v>
      </c>
    </row>
    <row r="31" spans="1:8" ht="15" customHeight="1">
      <c r="A31" s="192">
        <f t="shared" si="2"/>
        <v>26</v>
      </c>
      <c r="B31" s="229" t="s">
        <v>5223</v>
      </c>
      <c r="C31" s="229"/>
      <c r="D31" s="7" t="s">
        <v>832</v>
      </c>
      <c r="E31" s="197">
        <v>1</v>
      </c>
      <c r="F31" s="70"/>
      <c r="G31" s="70">
        <f t="shared" si="0"/>
        <v>0</v>
      </c>
      <c r="H31" s="70">
        <f t="shared" si="1"/>
        <v>0</v>
      </c>
    </row>
    <row r="32" spans="1:8" ht="15" customHeight="1">
      <c r="A32" s="192">
        <f t="shared" si="2"/>
        <v>27</v>
      </c>
      <c r="B32" s="229" t="s">
        <v>5224</v>
      </c>
      <c r="C32" s="229"/>
      <c r="D32" s="7" t="s">
        <v>832</v>
      </c>
      <c r="E32" s="197">
        <v>10</v>
      </c>
      <c r="F32" s="70"/>
      <c r="G32" s="70">
        <f t="shared" si="0"/>
        <v>0</v>
      </c>
      <c r="H32" s="70">
        <f t="shared" si="1"/>
        <v>0</v>
      </c>
    </row>
    <row r="33" spans="1:8" ht="24.75" customHeight="1">
      <c r="A33" s="192">
        <f t="shared" si="2"/>
        <v>28</v>
      </c>
      <c r="B33" s="229" t="s">
        <v>5225</v>
      </c>
      <c r="C33" s="229"/>
      <c r="D33" s="7" t="s">
        <v>832</v>
      </c>
      <c r="E33" s="197">
        <v>1</v>
      </c>
      <c r="F33" s="70"/>
      <c r="G33" s="70">
        <f t="shared" si="0"/>
        <v>0</v>
      </c>
      <c r="H33" s="70">
        <f t="shared" si="1"/>
        <v>0</v>
      </c>
    </row>
    <row r="34" spans="1:8" ht="24.75" customHeight="1" thickBot="1">
      <c r="A34" s="192">
        <f t="shared" si="2"/>
        <v>29</v>
      </c>
      <c r="B34" s="229" t="s">
        <v>5226</v>
      </c>
      <c r="C34" s="229"/>
      <c r="D34" s="7" t="s">
        <v>832</v>
      </c>
      <c r="E34" s="197">
        <v>1</v>
      </c>
      <c r="F34" s="70"/>
      <c r="G34" s="70">
        <f t="shared" si="0"/>
        <v>0</v>
      </c>
      <c r="H34" s="70">
        <f t="shared" si="1"/>
        <v>0</v>
      </c>
    </row>
    <row r="35" spans="6:8" ht="15" thickBot="1">
      <c r="F35" s="226" t="s">
        <v>1362</v>
      </c>
      <c r="G35" s="226"/>
      <c r="H35" s="189">
        <f>SUM(H6:H34)</f>
        <v>0</v>
      </c>
    </row>
    <row r="36" spans="6:8" ht="15" thickBot="1">
      <c r="F36" s="227" t="s">
        <v>1363</v>
      </c>
      <c r="G36" s="227"/>
      <c r="H36" s="190">
        <f>SUM(H35*0.2)</f>
        <v>0</v>
      </c>
    </row>
    <row r="37" spans="6:8" ht="15" thickBot="1">
      <c r="F37" s="228" t="s">
        <v>1364</v>
      </c>
      <c r="G37" s="228"/>
      <c r="H37" s="191">
        <f>SUM(H35:H36)</f>
        <v>0</v>
      </c>
    </row>
  </sheetData>
  <sheetProtection/>
  <mergeCells count="35">
    <mergeCell ref="A1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F35:G35"/>
    <mergeCell ref="F36:G36"/>
    <mergeCell ref="F37:G37"/>
    <mergeCell ref="B29:C29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86" t="s">
        <v>1113</v>
      </c>
      <c r="B1" s="207" t="s">
        <v>5035</v>
      </c>
      <c r="C1" s="207"/>
      <c r="D1" s="59" t="s">
        <v>1163</v>
      </c>
    </row>
    <row r="2" spans="1:7" ht="30" customHeight="1" thickBot="1">
      <c r="A2" s="60" t="s">
        <v>831</v>
      </c>
      <c r="B2" s="78" t="s">
        <v>5036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5" customHeight="1">
      <c r="A3" s="155" t="s">
        <v>5037</v>
      </c>
      <c r="B3" s="171" t="s">
        <v>5038</v>
      </c>
      <c r="C3" s="7" t="s">
        <v>832</v>
      </c>
      <c r="D3" s="147">
        <v>20</v>
      </c>
      <c r="E3" s="94"/>
      <c r="F3" s="94">
        <f>SUM(E3*1.2)</f>
        <v>0</v>
      </c>
      <c r="G3" s="94">
        <f>SUM(D3*E3)</f>
        <v>0</v>
      </c>
    </row>
    <row r="4" spans="1:7" ht="15" customHeight="1">
      <c r="A4" s="155" t="s">
        <v>5039</v>
      </c>
      <c r="B4" s="9" t="s">
        <v>5040</v>
      </c>
      <c r="C4" s="7" t="s">
        <v>832</v>
      </c>
      <c r="D4" s="147">
        <v>20</v>
      </c>
      <c r="E4" s="95"/>
      <c r="F4" s="94">
        <f>SUM(E4*1.2)</f>
        <v>0</v>
      </c>
      <c r="G4" s="94">
        <f>SUM(D4*E4)</f>
        <v>0</v>
      </c>
    </row>
    <row r="5" spans="1:7" ht="15" customHeight="1" thickBot="1">
      <c r="A5" s="155" t="s">
        <v>5041</v>
      </c>
      <c r="B5" s="9" t="s">
        <v>5042</v>
      </c>
      <c r="C5" s="7" t="s">
        <v>832</v>
      </c>
      <c r="D5" s="147">
        <v>20</v>
      </c>
      <c r="E5" s="95"/>
      <c r="F5" s="94">
        <f>SUM(E5*1.2)</f>
        <v>0</v>
      </c>
      <c r="G5" s="94">
        <f>SUM(D5*E5)</f>
        <v>0</v>
      </c>
    </row>
    <row r="6" spans="5:7" ht="15" thickBot="1">
      <c r="E6" s="201" t="s">
        <v>1362</v>
      </c>
      <c r="F6" s="201"/>
      <c r="G6" s="89">
        <f>SUM(G3:G5)</f>
        <v>0</v>
      </c>
    </row>
    <row r="7" spans="5:7" ht="15" thickBot="1">
      <c r="E7" s="201" t="s">
        <v>1363</v>
      </c>
      <c r="F7" s="201"/>
      <c r="G7" s="89">
        <f>SUM(G6*0.2)</f>
        <v>0</v>
      </c>
    </row>
    <row r="8" spans="5:7" ht="15" thickBot="1">
      <c r="E8" s="201" t="s">
        <v>1364</v>
      </c>
      <c r="F8" s="201"/>
      <c r="G8" s="89">
        <f>SUM(G6:G7)</f>
        <v>0</v>
      </c>
    </row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2">
      <selection activeCell="F30" sqref="F30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3.25390625" style="0" customWidth="1"/>
    <col min="4" max="4" width="31.75390625" style="0" customWidth="1"/>
    <col min="5" max="5" width="3.875" style="0" customWidth="1"/>
  </cols>
  <sheetData>
    <row r="1" ht="15">
      <c r="D1" s="173" t="s">
        <v>5187</v>
      </c>
    </row>
    <row r="2" ht="15">
      <c r="D2" s="173" t="s">
        <v>5188</v>
      </c>
    </row>
    <row r="3" ht="14.25">
      <c r="D3" s="174"/>
    </row>
    <row r="4" spans="1:4" ht="27.75" customHeight="1">
      <c r="A4" s="237" t="s">
        <v>5189</v>
      </c>
      <c r="B4" s="238"/>
      <c r="C4" s="238"/>
      <c r="D4" s="238"/>
    </row>
    <row r="5" spans="1:4" ht="21.75" customHeight="1">
      <c r="A5" s="238"/>
      <c r="B5" s="238"/>
      <c r="C5" s="238"/>
      <c r="D5" s="238"/>
    </row>
    <row r="6" spans="1:4" ht="15">
      <c r="A6" s="175"/>
      <c r="B6" s="175"/>
      <c r="C6" s="175"/>
      <c r="D6" s="175"/>
    </row>
    <row r="7" spans="1:4" s="111" customFormat="1" ht="26.25" customHeight="1">
      <c r="A7" s="176" t="s">
        <v>5169</v>
      </c>
      <c r="C7" s="177"/>
      <c r="D7" s="177"/>
    </row>
    <row r="8" spans="1:4" s="111" customFormat="1" ht="26.25" customHeight="1">
      <c r="A8" s="176" t="s">
        <v>5170</v>
      </c>
      <c r="C8" s="178"/>
      <c r="D8" s="178"/>
    </row>
    <row r="9" spans="1:4" s="111" customFormat="1" ht="26.25" customHeight="1">
      <c r="A9" s="179" t="s">
        <v>5171</v>
      </c>
      <c r="C9" s="177"/>
      <c r="D9" s="177"/>
    </row>
    <row r="10" spans="1:4" s="111" customFormat="1" ht="26.25" customHeight="1">
      <c r="A10" s="179" t="s">
        <v>5172</v>
      </c>
      <c r="C10" s="178"/>
      <c r="D10" s="178"/>
    </row>
    <row r="11" spans="1:4" s="111" customFormat="1" ht="26.25" customHeight="1">
      <c r="A11" s="179" t="s">
        <v>5173</v>
      </c>
      <c r="C11" s="178"/>
      <c r="D11" s="178"/>
    </row>
    <row r="12" spans="1:4" s="111" customFormat="1" ht="26.25" customHeight="1">
      <c r="A12" s="179" t="s">
        <v>5174</v>
      </c>
      <c r="C12" s="177"/>
      <c r="D12" s="177"/>
    </row>
    <row r="13" spans="1:4" s="111" customFormat="1" ht="34.5" customHeight="1">
      <c r="A13" s="239" t="s">
        <v>5175</v>
      </c>
      <c r="B13" s="239"/>
      <c r="C13" s="177"/>
      <c r="D13" s="177"/>
    </row>
    <row r="15" spans="2:4" s="111" customFormat="1" ht="38.25" customHeight="1" thickBot="1">
      <c r="B15" s="240" t="s">
        <v>5190</v>
      </c>
      <c r="C15" s="240"/>
      <c r="D15" s="240"/>
    </row>
    <row r="16" spans="2:4" s="111" customFormat="1" ht="27" customHeight="1">
      <c r="B16" s="241" t="s">
        <v>5176</v>
      </c>
      <c r="C16" s="242"/>
      <c r="D16" s="180">
        <f>FORD!G197</f>
        <v>0</v>
      </c>
    </row>
    <row r="17" spans="2:4" ht="26.25" customHeight="1">
      <c r="B17" s="241" t="s">
        <v>5177</v>
      </c>
      <c r="C17" s="242"/>
      <c r="D17" s="180">
        <f>FIAT!G119</f>
        <v>0</v>
      </c>
    </row>
    <row r="18" spans="2:4" ht="26.25" customHeight="1">
      <c r="B18" s="241" t="s">
        <v>5154</v>
      </c>
      <c r="C18" s="242"/>
      <c r="D18" s="180">
        <f>IVECO!G1059</f>
        <v>0</v>
      </c>
    </row>
    <row r="19" spans="2:4" ht="26.25" customHeight="1">
      <c r="B19" s="241" t="s">
        <v>5193</v>
      </c>
      <c r="C19" s="242"/>
      <c r="D19" s="180">
        <f>FAP!G215</f>
        <v>0</v>
      </c>
    </row>
    <row r="20" spans="2:4" ht="26.25" customHeight="1">
      <c r="B20" s="241" t="s">
        <v>5178</v>
      </c>
      <c r="C20" s="242"/>
      <c r="D20" s="180">
        <f>GAZ!G195</f>
        <v>0</v>
      </c>
    </row>
    <row r="21" spans="2:4" ht="26.25" customHeight="1">
      <c r="B21" s="241" t="s">
        <v>5157</v>
      </c>
      <c r="C21" s="242"/>
      <c r="D21" s="180">
        <f>TAM!G1075</f>
        <v>0</v>
      </c>
    </row>
    <row r="22" spans="2:4" ht="26.25" customHeight="1">
      <c r="B22" s="241" t="s">
        <v>5194</v>
      </c>
      <c r="C22" s="242"/>
      <c r="D22" s="180">
        <f>CITROEN!G353</f>
        <v>0</v>
      </c>
    </row>
    <row r="23" spans="2:4" ht="26.25" customHeight="1">
      <c r="B23" s="241" t="s">
        <v>5179</v>
      </c>
      <c r="C23" s="242"/>
      <c r="D23" s="180">
        <f>'PRIKLJUCNA VOZILA'!G387</f>
        <v>0</v>
      </c>
    </row>
    <row r="24" spans="2:4" ht="26.25" customHeight="1">
      <c r="B24" s="246" t="s">
        <v>5180</v>
      </c>
      <c r="C24" s="247"/>
      <c r="D24" s="180">
        <f>'PRANJE VOZILA'!G34</f>
        <v>0</v>
      </c>
    </row>
    <row r="25" spans="2:4" ht="26.25" customHeight="1">
      <c r="B25" s="235" t="s">
        <v>5181</v>
      </c>
      <c r="C25" s="235"/>
      <c r="D25" s="181">
        <f>'VULKANIZERSKE USLUGE'!G33</f>
        <v>0</v>
      </c>
    </row>
    <row r="26" spans="2:4" ht="26.25" customHeight="1">
      <c r="B26" s="235" t="s">
        <v>5228</v>
      </c>
      <c r="C26" s="235"/>
      <c r="D26" s="181">
        <f>'TEHNIČKI PREGLED'!H35</f>
        <v>0</v>
      </c>
    </row>
    <row r="27" spans="2:4" ht="26.25" customHeight="1" thickBot="1">
      <c r="B27" s="236" t="s">
        <v>5182</v>
      </c>
      <c r="C27" s="236"/>
      <c r="D27" s="181">
        <f>'SERVISIRANJE TAHOGRAFA'!G6</f>
        <v>0</v>
      </c>
    </row>
    <row r="28" spans="2:4" ht="26.25" customHeight="1" thickBot="1">
      <c r="B28" s="243" t="s">
        <v>5191</v>
      </c>
      <c r="C28" s="244"/>
      <c r="D28" s="172">
        <f>SUM(D16:D27)</f>
        <v>0</v>
      </c>
    </row>
    <row r="29" spans="2:4" ht="26.25" customHeight="1" thickBot="1">
      <c r="B29" s="243" t="s">
        <v>5183</v>
      </c>
      <c r="C29" s="244"/>
      <c r="D29" s="172">
        <f>FORD!G198+FIAT!G120+IVECO!G1060+FAP!G216+GAZ!G196+TAM!G1076+CITROEN!G354+'PRIKLJUCNA VOZILA'!G388+'PRANJE VOZILA'!G35+'VULKANIZERSKE USLUGE'!G34+'SERVISIRANJE TAHOGRAFA'!G7+'TEHNIČKI PREGLED'!H36</f>
        <v>0</v>
      </c>
    </row>
    <row r="30" spans="2:4" ht="26.25" customHeight="1" thickBot="1">
      <c r="B30" s="243" t="s">
        <v>5192</v>
      </c>
      <c r="C30" s="244"/>
      <c r="D30" s="172">
        <f>SUM(D28:D29)</f>
        <v>0</v>
      </c>
    </row>
    <row r="33" spans="1:4" ht="15.75">
      <c r="A33" s="245" t="s">
        <v>5184</v>
      </c>
      <c r="B33" s="245"/>
      <c r="C33" s="182" t="s">
        <v>5185</v>
      </c>
      <c r="D33" s="183" t="s">
        <v>5186</v>
      </c>
    </row>
    <row r="34" spans="1:4" ht="15.75">
      <c r="A34" s="33"/>
      <c r="B34" s="33"/>
      <c r="C34" s="33"/>
      <c r="D34" s="33"/>
    </row>
    <row r="35" spans="1:4" ht="15.75">
      <c r="A35" s="184"/>
      <c r="B35" s="184"/>
      <c r="C35" s="33"/>
      <c r="D35" s="33"/>
    </row>
    <row r="36" spans="1:4" ht="15.75">
      <c r="A36" s="33"/>
      <c r="B36" s="33"/>
      <c r="C36" s="33"/>
      <c r="D36" s="184"/>
    </row>
  </sheetData>
  <sheetProtection/>
  <mergeCells count="19">
    <mergeCell ref="B28:C28"/>
    <mergeCell ref="B29:C29"/>
    <mergeCell ref="B30:C30"/>
    <mergeCell ref="A33:B33"/>
    <mergeCell ref="B19:C19"/>
    <mergeCell ref="B22:C22"/>
    <mergeCell ref="B20:C20"/>
    <mergeCell ref="B21:C21"/>
    <mergeCell ref="B23:C23"/>
    <mergeCell ref="B24:C24"/>
    <mergeCell ref="B25:C25"/>
    <mergeCell ref="B27:C27"/>
    <mergeCell ref="A4:D5"/>
    <mergeCell ref="A13:B13"/>
    <mergeCell ref="B15:D15"/>
    <mergeCell ref="B16:C16"/>
    <mergeCell ref="B17:C17"/>
    <mergeCell ref="B18:C18"/>
    <mergeCell ref="B26:C2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21"/>
  <sheetViews>
    <sheetView zoomScaleSheetLayoutView="100" workbookViewId="0" topLeftCell="A109">
      <selection activeCell="D2" sqref="D2"/>
    </sheetView>
  </sheetViews>
  <sheetFormatPr defaultColWidth="9.00390625" defaultRowHeight="14.25"/>
  <cols>
    <col min="1" max="1" width="10.625" style="1" customWidth="1"/>
    <col min="2" max="2" width="45.625" style="1" customWidth="1"/>
    <col min="3" max="4" width="10.625" style="1" customWidth="1"/>
    <col min="5" max="7" width="18.625" style="1" customWidth="1"/>
    <col min="8" max="16384" width="9.00390625" style="1" customWidth="1"/>
  </cols>
  <sheetData>
    <row r="1" spans="1:7" ht="15" customHeight="1">
      <c r="A1" s="86" t="s">
        <v>1113</v>
      </c>
      <c r="B1" s="203" t="s">
        <v>781</v>
      </c>
      <c r="C1" s="204"/>
      <c r="D1" s="59" t="s">
        <v>1163</v>
      </c>
      <c r="E1" s="87"/>
      <c r="F1" s="87"/>
      <c r="G1" s="87"/>
    </row>
    <row r="2" spans="1:7" ht="30" customHeight="1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5" customHeight="1">
      <c r="A3" s="88" t="s">
        <v>1821</v>
      </c>
      <c r="B3" s="15" t="s">
        <v>242</v>
      </c>
      <c r="C3" s="14" t="s">
        <v>1</v>
      </c>
      <c r="D3" s="91">
        <v>2</v>
      </c>
      <c r="E3" s="85"/>
      <c r="F3" s="85">
        <f>SUM(E3*1.2)</f>
        <v>0</v>
      </c>
      <c r="G3" s="85">
        <f>SUM(D3*E3)</f>
        <v>0</v>
      </c>
    </row>
    <row r="4" spans="1:7" ht="15" customHeight="1">
      <c r="A4" s="88" t="s">
        <v>1822</v>
      </c>
      <c r="B4" s="15" t="s">
        <v>782</v>
      </c>
      <c r="C4" s="14" t="s">
        <v>244</v>
      </c>
      <c r="D4" s="91">
        <v>2</v>
      </c>
      <c r="E4" s="84"/>
      <c r="F4" s="85">
        <f aca="true" t="shared" si="0" ref="F4:F67">SUM(E4*1.2)</f>
        <v>0</v>
      </c>
      <c r="G4" s="85">
        <f aca="true" t="shared" si="1" ref="G4:G67">SUM(D4*E4)</f>
        <v>0</v>
      </c>
    </row>
    <row r="5" spans="1:7" ht="15" customHeight="1">
      <c r="A5" s="88" t="s">
        <v>1823</v>
      </c>
      <c r="B5" s="15" t="s">
        <v>783</v>
      </c>
      <c r="C5" s="14" t="s">
        <v>1</v>
      </c>
      <c r="D5" s="91">
        <v>2</v>
      </c>
      <c r="E5" s="84"/>
      <c r="F5" s="85">
        <f t="shared" si="0"/>
        <v>0</v>
      </c>
      <c r="G5" s="85">
        <f t="shared" si="1"/>
        <v>0</v>
      </c>
    </row>
    <row r="6" spans="1:7" ht="15" customHeight="1">
      <c r="A6" s="88" t="s">
        <v>1824</v>
      </c>
      <c r="B6" s="15" t="s">
        <v>784</v>
      </c>
      <c r="C6" s="14" t="s">
        <v>1</v>
      </c>
      <c r="D6" s="91">
        <v>2</v>
      </c>
      <c r="E6" s="84"/>
      <c r="F6" s="85">
        <f t="shared" si="0"/>
        <v>0</v>
      </c>
      <c r="G6" s="85">
        <f t="shared" si="1"/>
        <v>0</v>
      </c>
    </row>
    <row r="7" spans="1:7" ht="15" customHeight="1">
      <c r="A7" s="88" t="s">
        <v>1825</v>
      </c>
      <c r="B7" s="15" t="s">
        <v>254</v>
      </c>
      <c r="C7" s="14" t="s">
        <v>1</v>
      </c>
      <c r="D7" s="91">
        <v>2</v>
      </c>
      <c r="E7" s="84"/>
      <c r="F7" s="85">
        <f t="shared" si="0"/>
        <v>0</v>
      </c>
      <c r="G7" s="85">
        <f t="shared" si="1"/>
        <v>0</v>
      </c>
    </row>
    <row r="8" spans="1:7" ht="15" customHeight="1">
      <c r="A8" s="88" t="s">
        <v>1826</v>
      </c>
      <c r="B8" s="15" t="s">
        <v>255</v>
      </c>
      <c r="C8" s="14" t="s">
        <v>1</v>
      </c>
      <c r="D8" s="91">
        <v>2</v>
      </c>
      <c r="E8" s="84"/>
      <c r="F8" s="85">
        <f t="shared" si="0"/>
        <v>0</v>
      </c>
      <c r="G8" s="85">
        <f t="shared" si="1"/>
        <v>0</v>
      </c>
    </row>
    <row r="9" spans="1:7" ht="15" customHeight="1">
      <c r="A9" s="88" t="s">
        <v>1827</v>
      </c>
      <c r="B9" s="15" t="s">
        <v>785</v>
      </c>
      <c r="C9" s="14" t="s">
        <v>1</v>
      </c>
      <c r="D9" s="91">
        <v>2</v>
      </c>
      <c r="E9" s="84"/>
      <c r="F9" s="85">
        <f t="shared" si="0"/>
        <v>0</v>
      </c>
      <c r="G9" s="85">
        <f t="shared" si="1"/>
        <v>0</v>
      </c>
    </row>
    <row r="10" spans="1:7" ht="15" customHeight="1">
      <c r="A10" s="88" t="s">
        <v>1828</v>
      </c>
      <c r="B10" s="15" t="s">
        <v>786</v>
      </c>
      <c r="C10" s="14" t="s">
        <v>1</v>
      </c>
      <c r="D10" s="91">
        <v>2</v>
      </c>
      <c r="E10" s="84"/>
      <c r="F10" s="85">
        <f t="shared" si="0"/>
        <v>0</v>
      </c>
      <c r="G10" s="85">
        <f t="shared" si="1"/>
        <v>0</v>
      </c>
    </row>
    <row r="11" spans="1:7" ht="15" customHeight="1">
      <c r="A11" s="88" t="s">
        <v>1829</v>
      </c>
      <c r="B11" s="15" t="s">
        <v>260</v>
      </c>
      <c r="C11" s="14" t="s">
        <v>1</v>
      </c>
      <c r="D11" s="91">
        <v>2</v>
      </c>
      <c r="E11" s="84"/>
      <c r="F11" s="85">
        <f t="shared" si="0"/>
        <v>0</v>
      </c>
      <c r="G11" s="85">
        <f t="shared" si="1"/>
        <v>0</v>
      </c>
    </row>
    <row r="12" spans="1:7" ht="15" customHeight="1">
      <c r="A12" s="88" t="s">
        <v>1830</v>
      </c>
      <c r="B12" s="15" t="s">
        <v>708</v>
      </c>
      <c r="C12" s="14" t="s">
        <v>1</v>
      </c>
      <c r="D12" s="91">
        <v>2</v>
      </c>
      <c r="E12" s="84"/>
      <c r="F12" s="85">
        <f t="shared" si="0"/>
        <v>0</v>
      </c>
      <c r="G12" s="85">
        <f t="shared" si="1"/>
        <v>0</v>
      </c>
    </row>
    <row r="13" spans="1:7" ht="15" customHeight="1">
      <c r="A13" s="88" t="s">
        <v>1831</v>
      </c>
      <c r="B13" s="15" t="s">
        <v>787</v>
      </c>
      <c r="C13" s="14" t="s">
        <v>1</v>
      </c>
      <c r="D13" s="91">
        <v>2</v>
      </c>
      <c r="E13" s="84"/>
      <c r="F13" s="85">
        <f t="shared" si="0"/>
        <v>0</v>
      </c>
      <c r="G13" s="85">
        <f t="shared" si="1"/>
        <v>0</v>
      </c>
    </row>
    <row r="14" spans="1:7" ht="15" customHeight="1">
      <c r="A14" s="88" t="s">
        <v>1832</v>
      </c>
      <c r="B14" s="15" t="s">
        <v>706</v>
      </c>
      <c r="C14" s="14" t="s">
        <v>1</v>
      </c>
      <c r="D14" s="91">
        <v>2</v>
      </c>
      <c r="E14" s="84"/>
      <c r="F14" s="85">
        <f t="shared" si="0"/>
        <v>0</v>
      </c>
      <c r="G14" s="85">
        <f t="shared" si="1"/>
        <v>0</v>
      </c>
    </row>
    <row r="15" spans="1:7" ht="15" customHeight="1">
      <c r="A15" s="88" t="s">
        <v>1833</v>
      </c>
      <c r="B15" s="15" t="s">
        <v>788</v>
      </c>
      <c r="C15" s="14" t="s">
        <v>1</v>
      </c>
      <c r="D15" s="91">
        <v>2</v>
      </c>
      <c r="E15" s="84"/>
      <c r="F15" s="85">
        <f t="shared" si="0"/>
        <v>0</v>
      </c>
      <c r="G15" s="85">
        <f t="shared" si="1"/>
        <v>0</v>
      </c>
    </row>
    <row r="16" spans="1:7" ht="15" customHeight="1">
      <c r="A16" s="88" t="s">
        <v>1834</v>
      </c>
      <c r="B16" s="15" t="s">
        <v>789</v>
      </c>
      <c r="C16" s="14" t="s">
        <v>1</v>
      </c>
      <c r="D16" s="91">
        <v>2</v>
      </c>
      <c r="E16" s="84"/>
      <c r="F16" s="85">
        <f t="shared" si="0"/>
        <v>0</v>
      </c>
      <c r="G16" s="85">
        <f t="shared" si="1"/>
        <v>0</v>
      </c>
    </row>
    <row r="17" spans="1:7" ht="15" customHeight="1">
      <c r="A17" s="88" t="s">
        <v>1835</v>
      </c>
      <c r="B17" s="15" t="s">
        <v>790</v>
      </c>
      <c r="C17" s="14" t="s">
        <v>1</v>
      </c>
      <c r="D17" s="91">
        <v>2</v>
      </c>
      <c r="E17" s="84"/>
      <c r="F17" s="85">
        <f t="shared" si="0"/>
        <v>0</v>
      </c>
      <c r="G17" s="85">
        <f t="shared" si="1"/>
        <v>0</v>
      </c>
    </row>
    <row r="18" spans="1:7" ht="15" customHeight="1">
      <c r="A18" s="88" t="s">
        <v>1836</v>
      </c>
      <c r="B18" s="15" t="s">
        <v>791</v>
      </c>
      <c r="C18" s="14" t="s">
        <v>1</v>
      </c>
      <c r="D18" s="91">
        <v>2</v>
      </c>
      <c r="E18" s="84"/>
      <c r="F18" s="85">
        <f t="shared" si="0"/>
        <v>0</v>
      </c>
      <c r="G18" s="85">
        <f t="shared" si="1"/>
        <v>0</v>
      </c>
    </row>
    <row r="19" spans="1:7" ht="15" customHeight="1">
      <c r="A19" s="88" t="s">
        <v>1837</v>
      </c>
      <c r="B19" s="15" t="s">
        <v>792</v>
      </c>
      <c r="C19" s="14" t="s">
        <v>1</v>
      </c>
      <c r="D19" s="91">
        <v>2</v>
      </c>
      <c r="E19" s="84"/>
      <c r="F19" s="85">
        <f t="shared" si="0"/>
        <v>0</v>
      </c>
      <c r="G19" s="85">
        <f t="shared" si="1"/>
        <v>0</v>
      </c>
    </row>
    <row r="20" spans="1:7" ht="15" customHeight="1">
      <c r="A20" s="88" t="s">
        <v>1838</v>
      </c>
      <c r="B20" s="15" t="s">
        <v>793</v>
      </c>
      <c r="C20" s="14" t="s">
        <v>1</v>
      </c>
      <c r="D20" s="91">
        <v>2</v>
      </c>
      <c r="E20" s="84"/>
      <c r="F20" s="85">
        <f t="shared" si="0"/>
        <v>0</v>
      </c>
      <c r="G20" s="85">
        <f t="shared" si="1"/>
        <v>0</v>
      </c>
    </row>
    <row r="21" spans="1:7" ht="15" customHeight="1">
      <c r="A21" s="88" t="s">
        <v>1839</v>
      </c>
      <c r="B21" s="15" t="s">
        <v>794</v>
      </c>
      <c r="C21" s="14" t="s">
        <v>1</v>
      </c>
      <c r="D21" s="91">
        <v>2</v>
      </c>
      <c r="E21" s="84"/>
      <c r="F21" s="85">
        <f t="shared" si="0"/>
        <v>0</v>
      </c>
      <c r="G21" s="85">
        <f t="shared" si="1"/>
        <v>0</v>
      </c>
    </row>
    <row r="22" spans="1:7" ht="15" customHeight="1">
      <c r="A22" s="88" t="s">
        <v>1840</v>
      </c>
      <c r="B22" s="15" t="s">
        <v>795</v>
      </c>
      <c r="C22" s="14" t="s">
        <v>1</v>
      </c>
      <c r="D22" s="91">
        <v>2</v>
      </c>
      <c r="E22" s="84"/>
      <c r="F22" s="85">
        <f t="shared" si="0"/>
        <v>0</v>
      </c>
      <c r="G22" s="85">
        <f t="shared" si="1"/>
        <v>0</v>
      </c>
    </row>
    <row r="23" spans="1:7" ht="15" customHeight="1">
      <c r="A23" s="88" t="s">
        <v>1841</v>
      </c>
      <c r="B23" s="15" t="s">
        <v>796</v>
      </c>
      <c r="C23" s="14" t="s">
        <v>1</v>
      </c>
      <c r="D23" s="91">
        <v>2</v>
      </c>
      <c r="E23" s="84"/>
      <c r="F23" s="85">
        <f t="shared" si="0"/>
        <v>0</v>
      </c>
      <c r="G23" s="85">
        <f t="shared" si="1"/>
        <v>0</v>
      </c>
    </row>
    <row r="24" spans="1:7" ht="15" customHeight="1">
      <c r="A24" s="88" t="s">
        <v>1842</v>
      </c>
      <c r="B24" s="15" t="s">
        <v>709</v>
      </c>
      <c r="C24" s="14" t="s">
        <v>1</v>
      </c>
      <c r="D24" s="91">
        <v>2</v>
      </c>
      <c r="E24" s="84"/>
      <c r="F24" s="85">
        <f t="shared" si="0"/>
        <v>0</v>
      </c>
      <c r="G24" s="85">
        <f t="shared" si="1"/>
        <v>0</v>
      </c>
    </row>
    <row r="25" spans="1:7" ht="15" customHeight="1">
      <c r="A25" s="88" t="s">
        <v>1843</v>
      </c>
      <c r="B25" s="15" t="s">
        <v>271</v>
      </c>
      <c r="C25" s="14" t="s">
        <v>1</v>
      </c>
      <c r="D25" s="91">
        <v>2</v>
      </c>
      <c r="E25" s="84"/>
      <c r="F25" s="85">
        <f t="shared" si="0"/>
        <v>0</v>
      </c>
      <c r="G25" s="85">
        <f t="shared" si="1"/>
        <v>0</v>
      </c>
    </row>
    <row r="26" spans="1:7" ht="15" customHeight="1">
      <c r="A26" s="88" t="s">
        <v>1844</v>
      </c>
      <c r="B26" s="15" t="s">
        <v>368</v>
      </c>
      <c r="C26" s="14" t="s">
        <v>1</v>
      </c>
      <c r="D26" s="91">
        <v>2</v>
      </c>
      <c r="E26" s="84"/>
      <c r="F26" s="85">
        <f t="shared" si="0"/>
        <v>0</v>
      </c>
      <c r="G26" s="85">
        <f t="shared" si="1"/>
        <v>0</v>
      </c>
    </row>
    <row r="27" spans="1:7" ht="15" customHeight="1">
      <c r="A27" s="88" t="s">
        <v>1845</v>
      </c>
      <c r="B27" s="15" t="s">
        <v>797</v>
      </c>
      <c r="C27" s="14" t="s">
        <v>1</v>
      </c>
      <c r="D27" s="91">
        <v>2</v>
      </c>
      <c r="E27" s="84"/>
      <c r="F27" s="85">
        <f t="shared" si="0"/>
        <v>0</v>
      </c>
      <c r="G27" s="85">
        <f t="shared" si="1"/>
        <v>0</v>
      </c>
    </row>
    <row r="28" spans="1:7" ht="15" customHeight="1">
      <c r="A28" s="88" t="s">
        <v>1846</v>
      </c>
      <c r="B28" s="15" t="s">
        <v>280</v>
      </c>
      <c r="C28" s="14" t="s">
        <v>1</v>
      </c>
      <c r="D28" s="91">
        <v>2</v>
      </c>
      <c r="E28" s="84"/>
      <c r="F28" s="85">
        <f t="shared" si="0"/>
        <v>0</v>
      </c>
      <c r="G28" s="85">
        <f t="shared" si="1"/>
        <v>0</v>
      </c>
    </row>
    <row r="29" spans="1:7" ht="15" customHeight="1">
      <c r="A29" s="88" t="s">
        <v>1847</v>
      </c>
      <c r="B29" s="15" t="s">
        <v>281</v>
      </c>
      <c r="C29" s="14" t="s">
        <v>1</v>
      </c>
      <c r="D29" s="91">
        <v>2</v>
      </c>
      <c r="E29" s="84"/>
      <c r="F29" s="85">
        <f t="shared" si="0"/>
        <v>0</v>
      </c>
      <c r="G29" s="85">
        <f t="shared" si="1"/>
        <v>0</v>
      </c>
    </row>
    <row r="30" spans="1:7" ht="15" customHeight="1">
      <c r="A30" s="88" t="s">
        <v>1848</v>
      </c>
      <c r="B30" s="15" t="s">
        <v>282</v>
      </c>
      <c r="C30" s="14" t="s">
        <v>1</v>
      </c>
      <c r="D30" s="91">
        <v>2</v>
      </c>
      <c r="E30" s="84"/>
      <c r="F30" s="85">
        <f t="shared" si="0"/>
        <v>0</v>
      </c>
      <c r="G30" s="85">
        <f t="shared" si="1"/>
        <v>0</v>
      </c>
    </row>
    <row r="31" spans="1:7" ht="15" customHeight="1">
      <c r="A31" s="88" t="s">
        <v>1849</v>
      </c>
      <c r="B31" s="15" t="s">
        <v>798</v>
      </c>
      <c r="C31" s="14" t="s">
        <v>1</v>
      </c>
      <c r="D31" s="91">
        <v>2</v>
      </c>
      <c r="E31" s="84"/>
      <c r="F31" s="85">
        <f t="shared" si="0"/>
        <v>0</v>
      </c>
      <c r="G31" s="85">
        <f t="shared" si="1"/>
        <v>0</v>
      </c>
    </row>
    <row r="32" spans="1:7" ht="15" customHeight="1">
      <c r="A32" s="88" t="s">
        <v>1850</v>
      </c>
      <c r="B32" s="15" t="s">
        <v>293</v>
      </c>
      <c r="C32" s="14" t="s">
        <v>1</v>
      </c>
      <c r="D32" s="91">
        <v>2</v>
      </c>
      <c r="E32" s="84"/>
      <c r="F32" s="85">
        <f t="shared" si="0"/>
        <v>0</v>
      </c>
      <c r="G32" s="85">
        <f t="shared" si="1"/>
        <v>0</v>
      </c>
    </row>
    <row r="33" spans="1:7" ht="15" customHeight="1">
      <c r="A33" s="88" t="s">
        <v>1851</v>
      </c>
      <c r="B33" s="15" t="s">
        <v>294</v>
      </c>
      <c r="C33" s="14" t="s">
        <v>1</v>
      </c>
      <c r="D33" s="91">
        <v>2</v>
      </c>
      <c r="E33" s="84"/>
      <c r="F33" s="85">
        <f t="shared" si="0"/>
        <v>0</v>
      </c>
      <c r="G33" s="85">
        <f t="shared" si="1"/>
        <v>0</v>
      </c>
    </row>
    <row r="34" spans="1:7" ht="15" customHeight="1">
      <c r="A34" s="88" t="s">
        <v>1852</v>
      </c>
      <c r="B34" s="15" t="s">
        <v>295</v>
      </c>
      <c r="C34" s="14" t="s">
        <v>1</v>
      </c>
      <c r="D34" s="91">
        <v>2</v>
      </c>
      <c r="E34" s="84"/>
      <c r="F34" s="85">
        <f t="shared" si="0"/>
        <v>0</v>
      </c>
      <c r="G34" s="85">
        <f t="shared" si="1"/>
        <v>0</v>
      </c>
    </row>
    <row r="35" spans="1:7" ht="15" customHeight="1">
      <c r="A35" s="88" t="s">
        <v>1853</v>
      </c>
      <c r="B35" s="15" t="s">
        <v>799</v>
      </c>
      <c r="C35" s="14" t="s">
        <v>1</v>
      </c>
      <c r="D35" s="91">
        <v>2</v>
      </c>
      <c r="E35" s="84"/>
      <c r="F35" s="85">
        <f t="shared" si="0"/>
        <v>0</v>
      </c>
      <c r="G35" s="85">
        <f t="shared" si="1"/>
        <v>0</v>
      </c>
    </row>
    <row r="36" spans="1:7" ht="15" customHeight="1">
      <c r="A36" s="88" t="s">
        <v>1854</v>
      </c>
      <c r="B36" s="15" t="s">
        <v>800</v>
      </c>
      <c r="C36" s="14" t="s">
        <v>1</v>
      </c>
      <c r="D36" s="91">
        <v>2</v>
      </c>
      <c r="E36" s="84"/>
      <c r="F36" s="85">
        <f t="shared" si="0"/>
        <v>0</v>
      </c>
      <c r="G36" s="85">
        <f t="shared" si="1"/>
        <v>0</v>
      </c>
    </row>
    <row r="37" spans="1:7" ht="15" customHeight="1">
      <c r="A37" s="88" t="s">
        <v>1855</v>
      </c>
      <c r="B37" s="15" t="s">
        <v>642</v>
      </c>
      <c r="C37" s="14" t="s">
        <v>1</v>
      </c>
      <c r="D37" s="91">
        <v>2</v>
      </c>
      <c r="E37" s="84"/>
      <c r="F37" s="85">
        <f t="shared" si="0"/>
        <v>0</v>
      </c>
      <c r="G37" s="85">
        <f t="shared" si="1"/>
        <v>0</v>
      </c>
    </row>
    <row r="38" spans="1:7" ht="15" customHeight="1">
      <c r="A38" s="88" t="s">
        <v>1856</v>
      </c>
      <c r="B38" s="15" t="s">
        <v>643</v>
      </c>
      <c r="C38" s="14" t="s">
        <v>1</v>
      </c>
      <c r="D38" s="91">
        <v>2</v>
      </c>
      <c r="E38" s="84"/>
      <c r="F38" s="85">
        <f t="shared" si="0"/>
        <v>0</v>
      </c>
      <c r="G38" s="85">
        <f t="shared" si="1"/>
        <v>0</v>
      </c>
    </row>
    <row r="39" spans="1:7" ht="15" customHeight="1">
      <c r="A39" s="88" t="s">
        <v>1857</v>
      </c>
      <c r="B39" s="15" t="s">
        <v>801</v>
      </c>
      <c r="C39" s="14" t="s">
        <v>257</v>
      </c>
      <c r="D39" s="91">
        <v>2</v>
      </c>
      <c r="E39" s="84"/>
      <c r="F39" s="85">
        <f t="shared" si="0"/>
        <v>0</v>
      </c>
      <c r="G39" s="85">
        <f t="shared" si="1"/>
        <v>0</v>
      </c>
    </row>
    <row r="40" spans="1:7" ht="15" customHeight="1">
      <c r="A40" s="88" t="s">
        <v>1858</v>
      </c>
      <c r="B40" s="15" t="s">
        <v>304</v>
      </c>
      <c r="C40" s="14" t="s">
        <v>1</v>
      </c>
      <c r="D40" s="91">
        <v>2</v>
      </c>
      <c r="E40" s="84"/>
      <c r="F40" s="85">
        <f t="shared" si="0"/>
        <v>0</v>
      </c>
      <c r="G40" s="85">
        <f t="shared" si="1"/>
        <v>0</v>
      </c>
    </row>
    <row r="41" spans="1:7" ht="15" customHeight="1">
      <c r="A41" s="88" t="s">
        <v>1859</v>
      </c>
      <c r="B41" s="15" t="s">
        <v>305</v>
      </c>
      <c r="C41" s="14" t="s">
        <v>1</v>
      </c>
      <c r="D41" s="91">
        <v>2</v>
      </c>
      <c r="E41" s="84"/>
      <c r="F41" s="85">
        <f t="shared" si="0"/>
        <v>0</v>
      </c>
      <c r="G41" s="85">
        <f t="shared" si="1"/>
        <v>0</v>
      </c>
    </row>
    <row r="42" spans="1:7" ht="15" customHeight="1">
      <c r="A42" s="88" t="s">
        <v>1860</v>
      </c>
      <c r="B42" s="15" t="s">
        <v>306</v>
      </c>
      <c r="C42" s="14" t="s">
        <v>1</v>
      </c>
      <c r="D42" s="91">
        <v>2</v>
      </c>
      <c r="E42" s="84"/>
      <c r="F42" s="85">
        <f t="shared" si="0"/>
        <v>0</v>
      </c>
      <c r="G42" s="85">
        <f t="shared" si="1"/>
        <v>0</v>
      </c>
    </row>
    <row r="43" spans="1:7" ht="15" customHeight="1">
      <c r="A43" s="88" t="s">
        <v>1861</v>
      </c>
      <c r="B43" s="15" t="s">
        <v>309</v>
      </c>
      <c r="C43" s="14" t="s">
        <v>1</v>
      </c>
      <c r="D43" s="91">
        <v>2</v>
      </c>
      <c r="E43" s="84"/>
      <c r="F43" s="85">
        <f t="shared" si="0"/>
        <v>0</v>
      </c>
      <c r="G43" s="85">
        <f t="shared" si="1"/>
        <v>0</v>
      </c>
    </row>
    <row r="44" spans="1:7" ht="15" customHeight="1">
      <c r="A44" s="88" t="s">
        <v>1862</v>
      </c>
      <c r="B44" s="15" t="s">
        <v>802</v>
      </c>
      <c r="C44" s="14" t="s">
        <v>1</v>
      </c>
      <c r="D44" s="91">
        <v>2</v>
      </c>
      <c r="E44" s="84"/>
      <c r="F44" s="85">
        <f t="shared" si="0"/>
        <v>0</v>
      </c>
      <c r="G44" s="85">
        <f t="shared" si="1"/>
        <v>0</v>
      </c>
    </row>
    <row r="45" spans="1:7" ht="15" customHeight="1">
      <c r="A45" s="88" t="s">
        <v>1863</v>
      </c>
      <c r="B45" s="15" t="s">
        <v>803</v>
      </c>
      <c r="C45" s="14" t="s">
        <v>1</v>
      </c>
      <c r="D45" s="91">
        <v>2</v>
      </c>
      <c r="E45" s="84"/>
      <c r="F45" s="85">
        <f t="shared" si="0"/>
        <v>0</v>
      </c>
      <c r="G45" s="85">
        <f t="shared" si="1"/>
        <v>0</v>
      </c>
    </row>
    <row r="46" spans="1:7" ht="15" customHeight="1">
      <c r="A46" s="88" t="s">
        <v>1864</v>
      </c>
      <c r="B46" s="15" t="s">
        <v>804</v>
      </c>
      <c r="C46" s="14" t="s">
        <v>244</v>
      </c>
      <c r="D46" s="91">
        <v>2</v>
      </c>
      <c r="E46" s="84"/>
      <c r="F46" s="85">
        <f t="shared" si="0"/>
        <v>0</v>
      </c>
      <c r="G46" s="85">
        <f t="shared" si="1"/>
        <v>0</v>
      </c>
    </row>
    <row r="47" spans="1:7" ht="15" customHeight="1">
      <c r="A47" s="88" t="s">
        <v>1865</v>
      </c>
      <c r="B47" s="15" t="s">
        <v>427</v>
      </c>
      <c r="C47" s="14" t="s">
        <v>1</v>
      </c>
      <c r="D47" s="91">
        <v>2</v>
      </c>
      <c r="E47" s="84"/>
      <c r="F47" s="85">
        <f t="shared" si="0"/>
        <v>0</v>
      </c>
      <c r="G47" s="85">
        <f t="shared" si="1"/>
        <v>0</v>
      </c>
    </row>
    <row r="48" spans="1:7" ht="15" customHeight="1">
      <c r="A48" s="88" t="s">
        <v>1866</v>
      </c>
      <c r="B48" s="15" t="s">
        <v>314</v>
      </c>
      <c r="C48" s="14" t="s">
        <v>1</v>
      </c>
      <c r="D48" s="91">
        <v>2</v>
      </c>
      <c r="E48" s="84"/>
      <c r="F48" s="85">
        <f t="shared" si="0"/>
        <v>0</v>
      </c>
      <c r="G48" s="85">
        <f t="shared" si="1"/>
        <v>0</v>
      </c>
    </row>
    <row r="49" spans="1:7" ht="15" customHeight="1">
      <c r="A49" s="88" t="s">
        <v>1867</v>
      </c>
      <c r="B49" s="15" t="s">
        <v>434</v>
      </c>
      <c r="C49" s="14" t="s">
        <v>1</v>
      </c>
      <c r="D49" s="91">
        <v>2</v>
      </c>
      <c r="E49" s="84"/>
      <c r="F49" s="85">
        <f t="shared" si="0"/>
        <v>0</v>
      </c>
      <c r="G49" s="85">
        <f t="shared" si="1"/>
        <v>0</v>
      </c>
    </row>
    <row r="50" spans="1:7" ht="15" customHeight="1">
      <c r="A50" s="88" t="s">
        <v>1868</v>
      </c>
      <c r="B50" s="15" t="s">
        <v>805</v>
      </c>
      <c r="C50" s="14" t="s">
        <v>1</v>
      </c>
      <c r="D50" s="91">
        <v>2</v>
      </c>
      <c r="E50" s="84"/>
      <c r="F50" s="85">
        <f t="shared" si="0"/>
        <v>0</v>
      </c>
      <c r="G50" s="85">
        <f t="shared" si="1"/>
        <v>0</v>
      </c>
    </row>
    <row r="51" spans="1:7" ht="15" customHeight="1">
      <c r="A51" s="88" t="s">
        <v>1869</v>
      </c>
      <c r="B51" s="15" t="s">
        <v>318</v>
      </c>
      <c r="C51" s="14" t="s">
        <v>1</v>
      </c>
      <c r="D51" s="91">
        <v>2</v>
      </c>
      <c r="E51" s="84"/>
      <c r="F51" s="85">
        <f t="shared" si="0"/>
        <v>0</v>
      </c>
      <c r="G51" s="85">
        <f t="shared" si="1"/>
        <v>0</v>
      </c>
    </row>
    <row r="52" spans="1:7" ht="15" customHeight="1">
      <c r="A52" s="88" t="s">
        <v>1870</v>
      </c>
      <c r="B52" s="15" t="s">
        <v>315</v>
      </c>
      <c r="C52" s="14" t="s">
        <v>1</v>
      </c>
      <c r="D52" s="91">
        <v>2</v>
      </c>
      <c r="E52" s="84"/>
      <c r="F52" s="85">
        <f t="shared" si="0"/>
        <v>0</v>
      </c>
      <c r="G52" s="85">
        <f t="shared" si="1"/>
        <v>0</v>
      </c>
    </row>
    <row r="53" spans="1:7" ht="15" customHeight="1">
      <c r="A53" s="88" t="s">
        <v>1871</v>
      </c>
      <c r="B53" s="15" t="s">
        <v>320</v>
      </c>
      <c r="C53" s="14" t="s">
        <v>1</v>
      </c>
      <c r="D53" s="91">
        <v>2</v>
      </c>
      <c r="E53" s="84"/>
      <c r="F53" s="85">
        <f t="shared" si="0"/>
        <v>0</v>
      </c>
      <c r="G53" s="85">
        <f t="shared" si="1"/>
        <v>0</v>
      </c>
    </row>
    <row r="54" spans="1:7" ht="15" customHeight="1">
      <c r="A54" s="88" t="s">
        <v>1872</v>
      </c>
      <c r="B54" s="15" t="s">
        <v>806</v>
      </c>
      <c r="C54" s="14" t="s">
        <v>1</v>
      </c>
      <c r="D54" s="91">
        <v>2</v>
      </c>
      <c r="E54" s="84"/>
      <c r="F54" s="85">
        <f t="shared" si="0"/>
        <v>0</v>
      </c>
      <c r="G54" s="85">
        <f t="shared" si="1"/>
        <v>0</v>
      </c>
    </row>
    <row r="55" spans="1:7" ht="15" customHeight="1">
      <c r="A55" s="88" t="s">
        <v>1873</v>
      </c>
      <c r="B55" s="15" t="s">
        <v>332</v>
      </c>
      <c r="C55" s="14" t="s">
        <v>1</v>
      </c>
      <c r="D55" s="91">
        <v>2</v>
      </c>
      <c r="E55" s="84"/>
      <c r="F55" s="85">
        <f t="shared" si="0"/>
        <v>0</v>
      </c>
      <c r="G55" s="85">
        <f t="shared" si="1"/>
        <v>0</v>
      </c>
    </row>
    <row r="56" spans="1:7" ht="15" customHeight="1">
      <c r="A56" s="88" t="s">
        <v>1874</v>
      </c>
      <c r="B56" s="15" t="s">
        <v>333</v>
      </c>
      <c r="C56" s="14" t="s">
        <v>1</v>
      </c>
      <c r="D56" s="91">
        <v>2</v>
      </c>
      <c r="E56" s="84"/>
      <c r="F56" s="85">
        <f t="shared" si="0"/>
        <v>0</v>
      </c>
      <c r="G56" s="85">
        <f t="shared" si="1"/>
        <v>0</v>
      </c>
    </row>
    <row r="57" spans="1:7" ht="15" customHeight="1">
      <c r="A57" s="88" t="s">
        <v>1875</v>
      </c>
      <c r="B57" s="15" t="s">
        <v>334</v>
      </c>
      <c r="C57" s="14" t="s">
        <v>1</v>
      </c>
      <c r="D57" s="91">
        <v>2</v>
      </c>
      <c r="E57" s="84"/>
      <c r="F57" s="85">
        <f t="shared" si="0"/>
        <v>0</v>
      </c>
      <c r="G57" s="85">
        <f t="shared" si="1"/>
        <v>0</v>
      </c>
    </row>
    <row r="58" spans="1:7" ht="15" customHeight="1">
      <c r="A58" s="88" t="s">
        <v>1876</v>
      </c>
      <c r="B58" s="15" t="s">
        <v>335</v>
      </c>
      <c r="C58" s="14" t="s">
        <v>1</v>
      </c>
      <c r="D58" s="91">
        <v>2</v>
      </c>
      <c r="E58" s="84"/>
      <c r="F58" s="85">
        <f t="shared" si="0"/>
        <v>0</v>
      </c>
      <c r="G58" s="85">
        <f t="shared" si="1"/>
        <v>0</v>
      </c>
    </row>
    <row r="59" spans="1:7" ht="15" customHeight="1">
      <c r="A59" s="88" t="s">
        <v>1877</v>
      </c>
      <c r="B59" s="15" t="s">
        <v>807</v>
      </c>
      <c r="C59" s="14" t="s">
        <v>1</v>
      </c>
      <c r="D59" s="91">
        <v>2</v>
      </c>
      <c r="E59" s="84"/>
      <c r="F59" s="85">
        <f t="shared" si="0"/>
        <v>0</v>
      </c>
      <c r="G59" s="85">
        <f t="shared" si="1"/>
        <v>0</v>
      </c>
    </row>
    <row r="60" spans="1:7" ht="15" customHeight="1">
      <c r="A60" s="88" t="s">
        <v>1878</v>
      </c>
      <c r="B60" s="15" t="s">
        <v>344</v>
      </c>
      <c r="C60" s="14" t="s">
        <v>1</v>
      </c>
      <c r="D60" s="91">
        <v>2</v>
      </c>
      <c r="E60" s="84"/>
      <c r="F60" s="85">
        <f t="shared" si="0"/>
        <v>0</v>
      </c>
      <c r="G60" s="85">
        <f t="shared" si="1"/>
        <v>0</v>
      </c>
    </row>
    <row r="61" spans="1:7" ht="15" customHeight="1">
      <c r="A61" s="88" t="s">
        <v>1879</v>
      </c>
      <c r="B61" s="15" t="s">
        <v>345</v>
      </c>
      <c r="C61" s="14" t="s">
        <v>1</v>
      </c>
      <c r="D61" s="91">
        <v>2</v>
      </c>
      <c r="E61" s="84"/>
      <c r="F61" s="85">
        <f t="shared" si="0"/>
        <v>0</v>
      </c>
      <c r="G61" s="85">
        <f t="shared" si="1"/>
        <v>0</v>
      </c>
    </row>
    <row r="62" spans="1:7" ht="15" customHeight="1">
      <c r="A62" s="88" t="s">
        <v>1880</v>
      </c>
      <c r="B62" s="15" t="s">
        <v>808</v>
      </c>
      <c r="C62" s="14" t="s">
        <v>1</v>
      </c>
      <c r="D62" s="91">
        <v>2</v>
      </c>
      <c r="E62" s="84"/>
      <c r="F62" s="85">
        <f t="shared" si="0"/>
        <v>0</v>
      </c>
      <c r="G62" s="85">
        <f t="shared" si="1"/>
        <v>0</v>
      </c>
    </row>
    <row r="63" spans="1:7" ht="15" customHeight="1">
      <c r="A63" s="88" t="s">
        <v>1881</v>
      </c>
      <c r="B63" s="15" t="s">
        <v>347</v>
      </c>
      <c r="C63" s="14" t="s">
        <v>1</v>
      </c>
      <c r="D63" s="91">
        <v>2</v>
      </c>
      <c r="E63" s="84"/>
      <c r="F63" s="85">
        <f t="shared" si="0"/>
        <v>0</v>
      </c>
      <c r="G63" s="85">
        <f t="shared" si="1"/>
        <v>0</v>
      </c>
    </row>
    <row r="64" spans="1:7" ht="15" customHeight="1">
      <c r="A64" s="88" t="s">
        <v>1882</v>
      </c>
      <c r="B64" s="15" t="s">
        <v>348</v>
      </c>
      <c r="C64" s="14" t="s">
        <v>1</v>
      </c>
      <c r="D64" s="91">
        <v>2</v>
      </c>
      <c r="E64" s="84"/>
      <c r="F64" s="85">
        <f t="shared" si="0"/>
        <v>0</v>
      </c>
      <c r="G64" s="85">
        <f t="shared" si="1"/>
        <v>0</v>
      </c>
    </row>
    <row r="65" spans="1:7" ht="15" customHeight="1">
      <c r="A65" s="88" t="s">
        <v>1883</v>
      </c>
      <c r="B65" s="15" t="s">
        <v>349</v>
      </c>
      <c r="C65" s="14" t="s">
        <v>1</v>
      </c>
      <c r="D65" s="91">
        <v>2</v>
      </c>
      <c r="E65" s="84"/>
      <c r="F65" s="85">
        <f t="shared" si="0"/>
        <v>0</v>
      </c>
      <c r="G65" s="85">
        <f t="shared" si="1"/>
        <v>0</v>
      </c>
    </row>
    <row r="66" spans="1:7" ht="15" customHeight="1">
      <c r="A66" s="88" t="s">
        <v>1884</v>
      </c>
      <c r="B66" s="15" t="s">
        <v>809</v>
      </c>
      <c r="C66" s="14" t="s">
        <v>1</v>
      </c>
      <c r="D66" s="91">
        <v>2</v>
      </c>
      <c r="E66" s="84"/>
      <c r="F66" s="85">
        <f t="shared" si="0"/>
        <v>0</v>
      </c>
      <c r="G66" s="85">
        <f t="shared" si="1"/>
        <v>0</v>
      </c>
    </row>
    <row r="67" spans="1:7" ht="15" customHeight="1">
      <c r="A67" s="88" t="s">
        <v>1885</v>
      </c>
      <c r="B67" s="15" t="s">
        <v>351</v>
      </c>
      <c r="C67" s="14" t="s">
        <v>1</v>
      </c>
      <c r="D67" s="91">
        <v>2</v>
      </c>
      <c r="E67" s="84"/>
      <c r="F67" s="85">
        <f t="shared" si="0"/>
        <v>0</v>
      </c>
      <c r="G67" s="85">
        <f t="shared" si="1"/>
        <v>0</v>
      </c>
    </row>
    <row r="68" spans="1:7" ht="15" customHeight="1">
      <c r="A68" s="88" t="s">
        <v>1886</v>
      </c>
      <c r="B68" s="15" t="s">
        <v>647</v>
      </c>
      <c r="C68" s="14" t="s">
        <v>1</v>
      </c>
      <c r="D68" s="91">
        <v>2</v>
      </c>
      <c r="E68" s="84"/>
      <c r="F68" s="85">
        <f aca="true" t="shared" si="2" ref="F68:F118">SUM(E68*1.2)</f>
        <v>0</v>
      </c>
      <c r="G68" s="85">
        <f aca="true" t="shared" si="3" ref="G68:G118">SUM(D68*E68)</f>
        <v>0</v>
      </c>
    </row>
    <row r="69" spans="1:7" ht="15" customHeight="1">
      <c r="A69" s="88" t="s">
        <v>1887</v>
      </c>
      <c r="B69" s="15" t="s">
        <v>352</v>
      </c>
      <c r="C69" s="14" t="s">
        <v>1</v>
      </c>
      <c r="D69" s="91">
        <v>2</v>
      </c>
      <c r="E69" s="84"/>
      <c r="F69" s="85">
        <f t="shared" si="2"/>
        <v>0</v>
      </c>
      <c r="G69" s="85">
        <f t="shared" si="3"/>
        <v>0</v>
      </c>
    </row>
    <row r="70" spans="1:7" ht="15" customHeight="1">
      <c r="A70" s="88" t="s">
        <v>1888</v>
      </c>
      <c r="B70" s="15" t="s">
        <v>649</v>
      </c>
      <c r="C70" s="14" t="s">
        <v>1</v>
      </c>
      <c r="D70" s="91">
        <v>2</v>
      </c>
      <c r="E70" s="84"/>
      <c r="F70" s="85">
        <f t="shared" si="2"/>
        <v>0</v>
      </c>
      <c r="G70" s="85">
        <f t="shared" si="3"/>
        <v>0</v>
      </c>
    </row>
    <row r="71" spans="1:7" ht="15" customHeight="1">
      <c r="A71" s="88" t="s">
        <v>1889</v>
      </c>
      <c r="B71" s="15" t="s">
        <v>650</v>
      </c>
      <c r="C71" s="14" t="s">
        <v>1</v>
      </c>
      <c r="D71" s="91">
        <v>2</v>
      </c>
      <c r="E71" s="84"/>
      <c r="F71" s="85">
        <f t="shared" si="2"/>
        <v>0</v>
      </c>
      <c r="G71" s="85">
        <f t="shared" si="3"/>
        <v>0</v>
      </c>
    </row>
    <row r="72" spans="1:7" ht="15" customHeight="1">
      <c r="A72" s="88" t="s">
        <v>1890</v>
      </c>
      <c r="B72" s="15" t="s">
        <v>353</v>
      </c>
      <c r="C72" s="14" t="s">
        <v>1</v>
      </c>
      <c r="D72" s="91">
        <v>2</v>
      </c>
      <c r="E72" s="84"/>
      <c r="F72" s="85">
        <f t="shared" si="2"/>
        <v>0</v>
      </c>
      <c r="G72" s="85">
        <f t="shared" si="3"/>
        <v>0</v>
      </c>
    </row>
    <row r="73" spans="1:7" ht="15" customHeight="1">
      <c r="A73" s="88" t="s">
        <v>1891</v>
      </c>
      <c r="B73" s="15" t="s">
        <v>651</v>
      </c>
      <c r="C73" s="14" t="s">
        <v>1</v>
      </c>
      <c r="D73" s="91">
        <v>2</v>
      </c>
      <c r="E73" s="84"/>
      <c r="F73" s="85">
        <f t="shared" si="2"/>
        <v>0</v>
      </c>
      <c r="G73" s="85">
        <f t="shared" si="3"/>
        <v>0</v>
      </c>
    </row>
    <row r="74" spans="1:7" ht="15" customHeight="1">
      <c r="A74" s="88" t="s">
        <v>1892</v>
      </c>
      <c r="B74" s="15" t="s">
        <v>652</v>
      </c>
      <c r="C74" s="14" t="s">
        <v>1</v>
      </c>
      <c r="D74" s="91">
        <v>2</v>
      </c>
      <c r="E74" s="84"/>
      <c r="F74" s="85">
        <f t="shared" si="2"/>
        <v>0</v>
      </c>
      <c r="G74" s="85">
        <f t="shared" si="3"/>
        <v>0</v>
      </c>
    </row>
    <row r="75" spans="1:7" ht="15" customHeight="1">
      <c r="A75" s="88" t="s">
        <v>1893</v>
      </c>
      <c r="B75" s="15" t="s">
        <v>356</v>
      </c>
      <c r="C75" s="14" t="s">
        <v>1</v>
      </c>
      <c r="D75" s="91">
        <v>2</v>
      </c>
      <c r="E75" s="84"/>
      <c r="F75" s="85">
        <f t="shared" si="2"/>
        <v>0</v>
      </c>
      <c r="G75" s="85">
        <f t="shared" si="3"/>
        <v>0</v>
      </c>
    </row>
    <row r="76" spans="1:7" ht="15" customHeight="1">
      <c r="A76" s="88" t="s">
        <v>1894</v>
      </c>
      <c r="B76" s="15" t="s">
        <v>613</v>
      </c>
      <c r="C76" s="14" t="s">
        <v>1</v>
      </c>
      <c r="D76" s="91">
        <v>2</v>
      </c>
      <c r="E76" s="84"/>
      <c r="F76" s="85">
        <f t="shared" si="2"/>
        <v>0</v>
      </c>
      <c r="G76" s="85">
        <f t="shared" si="3"/>
        <v>0</v>
      </c>
    </row>
    <row r="77" spans="1:7" ht="15" customHeight="1">
      <c r="A77" s="88" t="s">
        <v>1895</v>
      </c>
      <c r="B77" s="15" t="s">
        <v>653</v>
      </c>
      <c r="C77" s="14" t="s">
        <v>1</v>
      </c>
      <c r="D77" s="91">
        <v>2</v>
      </c>
      <c r="E77" s="84"/>
      <c r="F77" s="85">
        <f t="shared" si="2"/>
        <v>0</v>
      </c>
      <c r="G77" s="85">
        <f t="shared" si="3"/>
        <v>0</v>
      </c>
    </row>
    <row r="78" spans="1:7" ht="15" customHeight="1">
      <c r="A78" s="88" t="s">
        <v>1896</v>
      </c>
      <c r="B78" s="15" t="s">
        <v>654</v>
      </c>
      <c r="C78" s="14" t="s">
        <v>1</v>
      </c>
      <c r="D78" s="91">
        <v>2</v>
      </c>
      <c r="E78" s="84"/>
      <c r="F78" s="85">
        <f t="shared" si="2"/>
        <v>0</v>
      </c>
      <c r="G78" s="85">
        <f t="shared" si="3"/>
        <v>0</v>
      </c>
    </row>
    <row r="79" spans="1:7" ht="15" customHeight="1">
      <c r="A79" s="88" t="s">
        <v>1897</v>
      </c>
      <c r="B79" s="15" t="s">
        <v>810</v>
      </c>
      <c r="C79" s="14" t="s">
        <v>1</v>
      </c>
      <c r="D79" s="91">
        <v>2</v>
      </c>
      <c r="E79" s="84"/>
      <c r="F79" s="85">
        <f t="shared" si="2"/>
        <v>0</v>
      </c>
      <c r="G79" s="85">
        <f t="shared" si="3"/>
        <v>0</v>
      </c>
    </row>
    <row r="80" spans="1:7" ht="15" customHeight="1">
      <c r="A80" s="88" t="s">
        <v>1898</v>
      </c>
      <c r="B80" s="15" t="s">
        <v>361</v>
      </c>
      <c r="C80" s="14" t="s">
        <v>1</v>
      </c>
      <c r="D80" s="91">
        <v>2</v>
      </c>
      <c r="E80" s="84"/>
      <c r="F80" s="85">
        <f t="shared" si="2"/>
        <v>0</v>
      </c>
      <c r="G80" s="85">
        <f t="shared" si="3"/>
        <v>0</v>
      </c>
    </row>
    <row r="81" spans="1:7" ht="15" customHeight="1">
      <c r="A81" s="88" t="s">
        <v>1899</v>
      </c>
      <c r="B81" s="15" t="s">
        <v>802</v>
      </c>
      <c r="C81" s="14" t="s">
        <v>1</v>
      </c>
      <c r="D81" s="91">
        <v>2</v>
      </c>
      <c r="E81" s="84"/>
      <c r="F81" s="85">
        <f t="shared" si="2"/>
        <v>0</v>
      </c>
      <c r="G81" s="85">
        <f t="shared" si="3"/>
        <v>0</v>
      </c>
    </row>
    <row r="82" spans="1:7" ht="15" customHeight="1">
      <c r="A82" s="88" t="s">
        <v>1900</v>
      </c>
      <c r="B82" s="15" t="s">
        <v>362</v>
      </c>
      <c r="C82" s="14" t="s">
        <v>1</v>
      </c>
      <c r="D82" s="91">
        <v>2</v>
      </c>
      <c r="E82" s="84"/>
      <c r="F82" s="85">
        <f t="shared" si="2"/>
        <v>0</v>
      </c>
      <c r="G82" s="85">
        <f t="shared" si="3"/>
        <v>0</v>
      </c>
    </row>
    <row r="83" spans="1:7" ht="15" customHeight="1">
      <c r="A83" s="88" t="s">
        <v>1901</v>
      </c>
      <c r="B83" s="15" t="s">
        <v>656</v>
      </c>
      <c r="C83" s="14" t="s">
        <v>1</v>
      </c>
      <c r="D83" s="91">
        <v>2</v>
      </c>
      <c r="E83" s="84"/>
      <c r="F83" s="85">
        <f t="shared" si="2"/>
        <v>0</v>
      </c>
      <c r="G83" s="85">
        <f t="shared" si="3"/>
        <v>0</v>
      </c>
    </row>
    <row r="84" spans="1:7" ht="15" customHeight="1">
      <c r="A84" s="88" t="s">
        <v>1902</v>
      </c>
      <c r="B84" s="15" t="s">
        <v>423</v>
      </c>
      <c r="C84" s="14" t="s">
        <v>1</v>
      </c>
      <c r="D84" s="91">
        <v>2</v>
      </c>
      <c r="E84" s="84"/>
      <c r="F84" s="85">
        <f t="shared" si="2"/>
        <v>0</v>
      </c>
      <c r="G84" s="85">
        <f t="shared" si="3"/>
        <v>0</v>
      </c>
    </row>
    <row r="85" spans="1:7" ht="15" customHeight="1">
      <c r="A85" s="88" t="s">
        <v>1903</v>
      </c>
      <c r="B85" s="15" t="s">
        <v>811</v>
      </c>
      <c r="C85" s="14" t="s">
        <v>1</v>
      </c>
      <c r="D85" s="91">
        <v>2</v>
      </c>
      <c r="E85" s="84"/>
      <c r="F85" s="85">
        <f t="shared" si="2"/>
        <v>0</v>
      </c>
      <c r="G85" s="85">
        <f t="shared" si="3"/>
        <v>0</v>
      </c>
    </row>
    <row r="86" spans="1:7" ht="15" customHeight="1">
      <c r="A86" s="88" t="s">
        <v>1904</v>
      </c>
      <c r="B86" s="15" t="s">
        <v>650</v>
      </c>
      <c r="C86" s="14" t="s">
        <v>1</v>
      </c>
      <c r="D86" s="91">
        <v>2</v>
      </c>
      <c r="E86" s="84"/>
      <c r="F86" s="85">
        <f t="shared" si="2"/>
        <v>0</v>
      </c>
      <c r="G86" s="85">
        <f t="shared" si="3"/>
        <v>0</v>
      </c>
    </row>
    <row r="87" spans="1:7" ht="15" customHeight="1">
      <c r="A87" s="88" t="s">
        <v>1905</v>
      </c>
      <c r="B87" s="15" t="s">
        <v>657</v>
      </c>
      <c r="C87" s="14" t="s">
        <v>1</v>
      </c>
      <c r="D87" s="91">
        <v>2</v>
      </c>
      <c r="E87" s="84"/>
      <c r="F87" s="85">
        <f t="shared" si="2"/>
        <v>0</v>
      </c>
      <c r="G87" s="85">
        <f t="shared" si="3"/>
        <v>0</v>
      </c>
    </row>
    <row r="88" spans="1:7" ht="15" customHeight="1">
      <c r="A88" s="88" t="s">
        <v>1906</v>
      </c>
      <c r="B88" s="15" t="s">
        <v>714</v>
      </c>
      <c r="C88" s="14" t="s">
        <v>1</v>
      </c>
      <c r="D88" s="91">
        <v>2</v>
      </c>
      <c r="E88" s="84"/>
      <c r="F88" s="85">
        <f t="shared" si="2"/>
        <v>0</v>
      </c>
      <c r="G88" s="85">
        <f t="shared" si="3"/>
        <v>0</v>
      </c>
    </row>
    <row r="89" spans="1:7" ht="15" customHeight="1">
      <c r="A89" s="88" t="s">
        <v>1907</v>
      </c>
      <c r="B89" s="15" t="s">
        <v>365</v>
      </c>
      <c r="C89" s="14" t="s">
        <v>1</v>
      </c>
      <c r="D89" s="91">
        <v>2</v>
      </c>
      <c r="E89" s="84"/>
      <c r="F89" s="85">
        <f t="shared" si="2"/>
        <v>0</v>
      </c>
      <c r="G89" s="85">
        <f t="shared" si="3"/>
        <v>0</v>
      </c>
    </row>
    <row r="90" spans="1:7" ht="15" customHeight="1">
      <c r="A90" s="88" t="s">
        <v>1908</v>
      </c>
      <c r="B90" s="15" t="s">
        <v>812</v>
      </c>
      <c r="C90" s="14" t="s">
        <v>1</v>
      </c>
      <c r="D90" s="91">
        <v>2</v>
      </c>
      <c r="E90" s="84"/>
      <c r="F90" s="85">
        <f t="shared" si="2"/>
        <v>0</v>
      </c>
      <c r="G90" s="85">
        <f t="shared" si="3"/>
        <v>0</v>
      </c>
    </row>
    <row r="91" spans="1:7" ht="15" customHeight="1">
      <c r="A91" s="88" t="s">
        <v>1909</v>
      </c>
      <c r="B91" s="15" t="s">
        <v>813</v>
      </c>
      <c r="C91" s="14" t="s">
        <v>1</v>
      </c>
      <c r="D91" s="91">
        <v>2</v>
      </c>
      <c r="E91" s="84"/>
      <c r="F91" s="85">
        <f t="shared" si="2"/>
        <v>0</v>
      </c>
      <c r="G91" s="85">
        <f t="shared" si="3"/>
        <v>0</v>
      </c>
    </row>
    <row r="92" spans="1:7" ht="15" customHeight="1">
      <c r="A92" s="88" t="s">
        <v>1910</v>
      </c>
      <c r="B92" s="15" t="s">
        <v>814</v>
      </c>
      <c r="C92" s="14" t="s">
        <v>1</v>
      </c>
      <c r="D92" s="91">
        <v>2</v>
      </c>
      <c r="E92" s="84"/>
      <c r="F92" s="85">
        <f t="shared" si="2"/>
        <v>0</v>
      </c>
      <c r="G92" s="85">
        <f t="shared" si="3"/>
        <v>0</v>
      </c>
    </row>
    <row r="93" spans="1:7" ht="15" customHeight="1">
      <c r="A93" s="88" t="s">
        <v>1911</v>
      </c>
      <c r="B93" s="15" t="s">
        <v>369</v>
      </c>
      <c r="C93" s="14" t="s">
        <v>1</v>
      </c>
      <c r="D93" s="91">
        <v>2</v>
      </c>
      <c r="E93" s="84"/>
      <c r="F93" s="85">
        <f t="shared" si="2"/>
        <v>0</v>
      </c>
      <c r="G93" s="85">
        <f t="shared" si="3"/>
        <v>0</v>
      </c>
    </row>
    <row r="94" spans="1:7" ht="15" customHeight="1">
      <c r="A94" s="88" t="s">
        <v>1912</v>
      </c>
      <c r="B94" s="15" t="s">
        <v>509</v>
      </c>
      <c r="C94" s="14" t="s">
        <v>1</v>
      </c>
      <c r="D94" s="91">
        <v>2</v>
      </c>
      <c r="E94" s="84"/>
      <c r="F94" s="85">
        <f t="shared" si="2"/>
        <v>0</v>
      </c>
      <c r="G94" s="85">
        <f t="shared" si="3"/>
        <v>0</v>
      </c>
    </row>
    <row r="95" spans="1:7" ht="15" customHeight="1">
      <c r="A95" s="88" t="s">
        <v>1913</v>
      </c>
      <c r="B95" s="15" t="s">
        <v>659</v>
      </c>
      <c r="C95" s="14" t="s">
        <v>1</v>
      </c>
      <c r="D95" s="91">
        <v>2</v>
      </c>
      <c r="E95" s="84"/>
      <c r="F95" s="85">
        <f t="shared" si="2"/>
        <v>0</v>
      </c>
      <c r="G95" s="85">
        <f t="shared" si="3"/>
        <v>0</v>
      </c>
    </row>
    <row r="96" spans="1:7" ht="15" customHeight="1">
      <c r="A96" s="88" t="s">
        <v>1914</v>
      </c>
      <c r="B96" s="15" t="s">
        <v>618</v>
      </c>
      <c r="C96" s="14" t="s">
        <v>1</v>
      </c>
      <c r="D96" s="91">
        <v>2</v>
      </c>
      <c r="E96" s="84"/>
      <c r="F96" s="85">
        <f t="shared" si="2"/>
        <v>0</v>
      </c>
      <c r="G96" s="85">
        <f t="shared" si="3"/>
        <v>0</v>
      </c>
    </row>
    <row r="97" spans="1:7" ht="15" customHeight="1">
      <c r="A97" s="88" t="s">
        <v>1915</v>
      </c>
      <c r="B97" s="15" t="s">
        <v>815</v>
      </c>
      <c r="C97" s="14" t="s">
        <v>1</v>
      </c>
      <c r="D97" s="91">
        <v>2</v>
      </c>
      <c r="E97" s="84"/>
      <c r="F97" s="85">
        <f t="shared" si="2"/>
        <v>0</v>
      </c>
      <c r="G97" s="85">
        <f t="shared" si="3"/>
        <v>0</v>
      </c>
    </row>
    <row r="98" spans="1:7" ht="15" customHeight="1">
      <c r="A98" s="88" t="s">
        <v>1916</v>
      </c>
      <c r="B98" s="15" t="s">
        <v>720</v>
      </c>
      <c r="C98" s="14" t="s">
        <v>1</v>
      </c>
      <c r="D98" s="91">
        <v>2</v>
      </c>
      <c r="E98" s="84"/>
      <c r="F98" s="85">
        <f t="shared" si="2"/>
        <v>0</v>
      </c>
      <c r="G98" s="85">
        <f t="shared" si="3"/>
        <v>0</v>
      </c>
    </row>
    <row r="99" spans="1:7" ht="15" customHeight="1">
      <c r="A99" s="88" t="s">
        <v>1917</v>
      </c>
      <c r="B99" s="15" t="s">
        <v>371</v>
      </c>
      <c r="C99" s="14" t="s">
        <v>1</v>
      </c>
      <c r="D99" s="91">
        <v>2</v>
      </c>
      <c r="E99" s="84"/>
      <c r="F99" s="85">
        <f t="shared" si="2"/>
        <v>0</v>
      </c>
      <c r="G99" s="85">
        <f t="shared" si="3"/>
        <v>0</v>
      </c>
    </row>
    <row r="100" spans="1:7" ht="15" customHeight="1">
      <c r="A100" s="88" t="s">
        <v>1918</v>
      </c>
      <c r="B100" s="15" t="s">
        <v>816</v>
      </c>
      <c r="C100" s="14" t="s">
        <v>1</v>
      </c>
      <c r="D100" s="91">
        <v>2</v>
      </c>
      <c r="E100" s="84"/>
      <c r="F100" s="85">
        <f t="shared" si="2"/>
        <v>0</v>
      </c>
      <c r="G100" s="85">
        <f t="shared" si="3"/>
        <v>0</v>
      </c>
    </row>
    <row r="101" spans="1:7" ht="15" customHeight="1">
      <c r="A101" s="88" t="s">
        <v>1919</v>
      </c>
      <c r="B101" s="15" t="s">
        <v>817</v>
      </c>
      <c r="C101" s="14" t="s">
        <v>1</v>
      </c>
      <c r="D101" s="91">
        <v>2</v>
      </c>
      <c r="E101" s="84"/>
      <c r="F101" s="85">
        <f t="shared" si="2"/>
        <v>0</v>
      </c>
      <c r="G101" s="85">
        <f t="shared" si="3"/>
        <v>0</v>
      </c>
    </row>
    <row r="102" spans="1:7" ht="15" customHeight="1">
      <c r="A102" s="88" t="s">
        <v>1920</v>
      </c>
      <c r="B102" s="15" t="s">
        <v>818</v>
      </c>
      <c r="C102" s="14" t="s">
        <v>1</v>
      </c>
      <c r="D102" s="91">
        <v>2</v>
      </c>
      <c r="E102" s="84"/>
      <c r="F102" s="85">
        <f t="shared" si="2"/>
        <v>0</v>
      </c>
      <c r="G102" s="85">
        <f t="shared" si="3"/>
        <v>0</v>
      </c>
    </row>
    <row r="103" spans="1:7" ht="15" customHeight="1">
      <c r="A103" s="88" t="s">
        <v>1921</v>
      </c>
      <c r="B103" s="15" t="s">
        <v>819</v>
      </c>
      <c r="C103" s="14" t="s">
        <v>1</v>
      </c>
      <c r="D103" s="91">
        <v>2</v>
      </c>
      <c r="E103" s="84"/>
      <c r="F103" s="85">
        <f t="shared" si="2"/>
        <v>0</v>
      </c>
      <c r="G103" s="85">
        <f t="shared" si="3"/>
        <v>0</v>
      </c>
    </row>
    <row r="104" spans="1:7" ht="15" customHeight="1">
      <c r="A104" s="88" t="s">
        <v>1922</v>
      </c>
      <c r="B104" s="15" t="s">
        <v>820</v>
      </c>
      <c r="C104" s="14" t="s">
        <v>1</v>
      </c>
      <c r="D104" s="91">
        <v>2</v>
      </c>
      <c r="E104" s="84"/>
      <c r="F104" s="85">
        <f t="shared" si="2"/>
        <v>0</v>
      </c>
      <c r="G104" s="85">
        <f t="shared" si="3"/>
        <v>0</v>
      </c>
    </row>
    <row r="105" spans="1:7" ht="15" customHeight="1">
      <c r="A105" s="88" t="s">
        <v>1923</v>
      </c>
      <c r="B105" s="15" t="s">
        <v>821</v>
      </c>
      <c r="C105" s="14" t="s">
        <v>1</v>
      </c>
      <c r="D105" s="91">
        <v>2</v>
      </c>
      <c r="E105" s="84"/>
      <c r="F105" s="85">
        <f t="shared" si="2"/>
        <v>0</v>
      </c>
      <c r="G105" s="85">
        <f t="shared" si="3"/>
        <v>0</v>
      </c>
    </row>
    <row r="106" spans="1:7" ht="15" customHeight="1">
      <c r="A106" s="88" t="s">
        <v>1924</v>
      </c>
      <c r="B106" s="15" t="s">
        <v>822</v>
      </c>
      <c r="C106" s="14" t="s">
        <v>1</v>
      </c>
      <c r="D106" s="91">
        <v>2</v>
      </c>
      <c r="E106" s="84"/>
      <c r="F106" s="85">
        <f t="shared" si="2"/>
        <v>0</v>
      </c>
      <c r="G106" s="85">
        <f t="shared" si="3"/>
        <v>0</v>
      </c>
    </row>
    <row r="107" spans="1:7" ht="15" customHeight="1">
      <c r="A107" s="88" t="s">
        <v>1925</v>
      </c>
      <c r="B107" s="15" t="s">
        <v>823</v>
      </c>
      <c r="C107" s="14" t="s">
        <v>1</v>
      </c>
      <c r="D107" s="91">
        <v>2</v>
      </c>
      <c r="E107" s="84"/>
      <c r="F107" s="85">
        <f t="shared" si="2"/>
        <v>0</v>
      </c>
      <c r="G107" s="85">
        <f t="shared" si="3"/>
        <v>0</v>
      </c>
    </row>
    <row r="108" spans="1:7" ht="15" customHeight="1">
      <c r="A108" s="88" t="s">
        <v>1926</v>
      </c>
      <c r="B108" s="15" t="s">
        <v>824</v>
      </c>
      <c r="C108" s="14" t="s">
        <v>1</v>
      </c>
      <c r="D108" s="91">
        <v>2</v>
      </c>
      <c r="E108" s="84"/>
      <c r="F108" s="85">
        <f t="shared" si="2"/>
        <v>0</v>
      </c>
      <c r="G108" s="85">
        <f t="shared" si="3"/>
        <v>0</v>
      </c>
    </row>
    <row r="109" spans="1:7" ht="15" customHeight="1">
      <c r="A109" s="88" t="s">
        <v>1927</v>
      </c>
      <c r="B109" s="15" t="s">
        <v>280</v>
      </c>
      <c r="C109" s="14" t="s">
        <v>1</v>
      </c>
      <c r="D109" s="91">
        <v>2</v>
      </c>
      <c r="E109" s="84"/>
      <c r="F109" s="85">
        <f t="shared" si="2"/>
        <v>0</v>
      </c>
      <c r="G109" s="85">
        <f t="shared" si="3"/>
        <v>0</v>
      </c>
    </row>
    <row r="110" spans="1:7" ht="15" customHeight="1">
      <c r="A110" s="88" t="s">
        <v>1928</v>
      </c>
      <c r="B110" s="15" t="s">
        <v>825</v>
      </c>
      <c r="C110" s="14" t="s">
        <v>1</v>
      </c>
      <c r="D110" s="91">
        <v>2</v>
      </c>
      <c r="E110" s="84"/>
      <c r="F110" s="85">
        <f t="shared" si="2"/>
        <v>0</v>
      </c>
      <c r="G110" s="85">
        <f t="shared" si="3"/>
        <v>0</v>
      </c>
    </row>
    <row r="111" spans="1:7" ht="15" customHeight="1">
      <c r="A111" s="88" t="s">
        <v>1929</v>
      </c>
      <c r="B111" s="15" t="s">
        <v>379</v>
      </c>
      <c r="C111" s="14" t="s">
        <v>1</v>
      </c>
      <c r="D111" s="91">
        <v>2</v>
      </c>
      <c r="E111" s="84"/>
      <c r="F111" s="85">
        <f t="shared" si="2"/>
        <v>0</v>
      </c>
      <c r="G111" s="85">
        <f t="shared" si="3"/>
        <v>0</v>
      </c>
    </row>
    <row r="112" spans="1:7" ht="15" customHeight="1">
      <c r="A112" s="88" t="s">
        <v>1930</v>
      </c>
      <c r="B112" s="15" t="s">
        <v>826</v>
      </c>
      <c r="C112" s="14" t="s">
        <v>1</v>
      </c>
      <c r="D112" s="91">
        <v>2</v>
      </c>
      <c r="E112" s="84"/>
      <c r="F112" s="85">
        <f t="shared" si="2"/>
        <v>0</v>
      </c>
      <c r="G112" s="85">
        <f t="shared" si="3"/>
        <v>0</v>
      </c>
    </row>
    <row r="113" spans="1:7" ht="15" customHeight="1">
      <c r="A113" s="88" t="s">
        <v>1931</v>
      </c>
      <c r="B113" s="15" t="s">
        <v>827</v>
      </c>
      <c r="C113" s="14" t="s">
        <v>1</v>
      </c>
      <c r="D113" s="91">
        <v>2</v>
      </c>
      <c r="E113" s="84"/>
      <c r="F113" s="85">
        <f t="shared" si="2"/>
        <v>0</v>
      </c>
      <c r="G113" s="85">
        <f t="shared" si="3"/>
        <v>0</v>
      </c>
    </row>
    <row r="114" spans="1:7" ht="15" customHeight="1">
      <c r="A114" s="88" t="s">
        <v>1932</v>
      </c>
      <c r="B114" s="15" t="s">
        <v>828</v>
      </c>
      <c r="C114" s="14" t="s">
        <v>1</v>
      </c>
      <c r="D114" s="91">
        <v>2</v>
      </c>
      <c r="E114" s="84"/>
      <c r="F114" s="85">
        <f t="shared" si="2"/>
        <v>0</v>
      </c>
      <c r="G114" s="85">
        <f t="shared" si="3"/>
        <v>0</v>
      </c>
    </row>
    <row r="115" spans="1:7" ht="15" customHeight="1">
      <c r="A115" s="88" t="s">
        <v>1933</v>
      </c>
      <c r="B115" s="15" t="s">
        <v>829</v>
      </c>
      <c r="C115" s="14" t="s">
        <v>1</v>
      </c>
      <c r="D115" s="91">
        <v>8</v>
      </c>
      <c r="E115" s="84"/>
      <c r="F115" s="85">
        <f t="shared" si="2"/>
        <v>0</v>
      </c>
      <c r="G115" s="85">
        <f t="shared" si="3"/>
        <v>0</v>
      </c>
    </row>
    <row r="116" spans="1:7" ht="15" customHeight="1">
      <c r="A116" s="88" t="s">
        <v>1934</v>
      </c>
      <c r="B116" s="15" t="s">
        <v>383</v>
      </c>
      <c r="C116" s="14" t="s">
        <v>1</v>
      </c>
      <c r="D116" s="91">
        <v>2</v>
      </c>
      <c r="E116" s="84"/>
      <c r="F116" s="85">
        <f t="shared" si="2"/>
        <v>0</v>
      </c>
      <c r="G116" s="85">
        <f t="shared" si="3"/>
        <v>0</v>
      </c>
    </row>
    <row r="117" spans="1:7" ht="15" customHeight="1">
      <c r="A117" s="88" t="s">
        <v>1935</v>
      </c>
      <c r="B117" s="16" t="s">
        <v>3</v>
      </c>
      <c r="C117" s="14" t="s">
        <v>4</v>
      </c>
      <c r="D117" s="91">
        <v>2</v>
      </c>
      <c r="E117" s="84"/>
      <c r="F117" s="85">
        <f t="shared" si="2"/>
        <v>0</v>
      </c>
      <c r="G117" s="85">
        <f t="shared" si="3"/>
        <v>0</v>
      </c>
    </row>
    <row r="118" spans="1:7" ht="15" customHeight="1" thickBot="1">
      <c r="A118" s="88" t="s">
        <v>1936</v>
      </c>
      <c r="B118" s="16" t="s">
        <v>830</v>
      </c>
      <c r="C118" s="14" t="s">
        <v>21</v>
      </c>
      <c r="D118" s="91">
        <v>2</v>
      </c>
      <c r="E118" s="84"/>
      <c r="F118" s="85">
        <f t="shared" si="2"/>
        <v>0</v>
      </c>
      <c r="G118" s="85">
        <f t="shared" si="3"/>
        <v>0</v>
      </c>
    </row>
    <row r="119" spans="1:7" ht="15" customHeight="1" thickBot="1">
      <c r="A119" s="80"/>
      <c r="B119" s="5"/>
      <c r="C119" s="4"/>
      <c r="D119" s="79"/>
      <c r="E119" s="201" t="s">
        <v>1362</v>
      </c>
      <c r="F119" s="201"/>
      <c r="G119" s="89">
        <f>SUM(G3:G118)</f>
        <v>0</v>
      </c>
    </row>
    <row r="120" spans="1:7" ht="15" customHeight="1" thickBot="1">
      <c r="A120" s="90"/>
      <c r="B120" s="202"/>
      <c r="C120" s="202"/>
      <c r="D120" s="79"/>
      <c r="E120" s="201" t="s">
        <v>1363</v>
      </c>
      <c r="F120" s="201"/>
      <c r="G120" s="89">
        <f>SUM(G119*0.2)</f>
        <v>0</v>
      </c>
    </row>
    <row r="121" spans="1:7" ht="15" customHeight="1" thickBot="1">
      <c r="A121" s="90"/>
      <c r="B121" s="202"/>
      <c r="C121" s="202"/>
      <c r="D121" s="79"/>
      <c r="E121" s="201" t="s">
        <v>1364</v>
      </c>
      <c r="F121" s="201"/>
      <c r="G121" s="89">
        <f>SUM(G119:G120)</f>
        <v>0</v>
      </c>
    </row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protectedRanges>
    <protectedRange password="CBE5" sqref="C3:D118 A3:A118" name="Kolone_1"/>
    <protectedRange password="CBE5" sqref="B1:C1 E1:G1" name="Zaglavlje_2"/>
    <protectedRange password="CBE5" sqref="B117:B118" name="Kolone_2_1"/>
    <protectedRange password="CBE5" sqref="E2:G2" name="Zaglavlje_3"/>
  </protectedRanges>
  <mergeCells count="6">
    <mergeCell ref="E119:F119"/>
    <mergeCell ref="B120:C120"/>
    <mergeCell ref="E120:F120"/>
    <mergeCell ref="B121:C121"/>
    <mergeCell ref="E121:F121"/>
    <mergeCell ref="B1:C1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61"/>
  <sheetViews>
    <sheetView zoomScaleSheetLayoutView="100" workbookViewId="0" topLeftCell="A1043">
      <selection activeCell="G1064" sqref="G1064"/>
    </sheetView>
  </sheetViews>
  <sheetFormatPr defaultColWidth="9.00390625" defaultRowHeight="14.25"/>
  <cols>
    <col min="1" max="1" width="10.625" style="81" customWidth="1"/>
    <col min="2" max="2" width="45.625" style="169" customWidth="1"/>
    <col min="3" max="3" width="10.625" style="79" customWidth="1"/>
    <col min="4" max="4" width="10.625" style="118" customWidth="1"/>
    <col min="5" max="7" width="18.625" style="82" customWidth="1"/>
    <col min="8" max="16384" width="9.00390625" style="1" customWidth="1"/>
  </cols>
  <sheetData>
    <row r="1" spans="1:7" s="2" customFormat="1" ht="25.5" customHeight="1">
      <c r="A1" s="86" t="s">
        <v>1113</v>
      </c>
      <c r="B1" s="205" t="s">
        <v>240</v>
      </c>
      <c r="C1" s="206"/>
      <c r="D1" s="59" t="s">
        <v>1163</v>
      </c>
      <c r="E1" s="87"/>
      <c r="F1" s="87"/>
      <c r="G1" s="87"/>
    </row>
    <row r="2" spans="1:7" s="3" customFormat="1" ht="30" customHeight="1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4.25">
      <c r="A3" s="120" t="s">
        <v>2352</v>
      </c>
      <c r="B3" s="159" t="s">
        <v>5</v>
      </c>
      <c r="C3" s="13" t="s">
        <v>22</v>
      </c>
      <c r="D3" s="110">
        <v>6</v>
      </c>
      <c r="E3" s="85"/>
      <c r="F3" s="85">
        <f>SUM(E3*1.2)</f>
        <v>0</v>
      </c>
      <c r="G3" s="85">
        <f>SUM(D3*E3)</f>
        <v>0</v>
      </c>
    </row>
    <row r="4" spans="1:7" ht="14.25">
      <c r="A4" s="120" t="s">
        <v>2353</v>
      </c>
      <c r="B4" s="159" t="s">
        <v>227</v>
      </c>
      <c r="C4" s="13" t="s">
        <v>22</v>
      </c>
      <c r="D4" s="110">
        <v>6</v>
      </c>
      <c r="E4" s="84"/>
      <c r="F4" s="85">
        <f aca="true" t="shared" si="0" ref="F4:F67">SUM(E4*1.2)</f>
        <v>0</v>
      </c>
      <c r="G4" s="85">
        <f aca="true" t="shared" si="1" ref="G4:G67">SUM(D4*E4)</f>
        <v>0</v>
      </c>
    </row>
    <row r="5" spans="1:7" ht="14.25">
      <c r="A5" s="120" t="s">
        <v>2354</v>
      </c>
      <c r="B5" s="159" t="s">
        <v>6</v>
      </c>
      <c r="C5" s="13" t="s">
        <v>22</v>
      </c>
      <c r="D5" s="110">
        <v>6</v>
      </c>
      <c r="E5" s="84"/>
      <c r="F5" s="85">
        <f t="shared" si="0"/>
        <v>0</v>
      </c>
      <c r="G5" s="85">
        <f t="shared" si="1"/>
        <v>0</v>
      </c>
    </row>
    <row r="6" spans="1:7" ht="14.25">
      <c r="A6" s="120" t="s">
        <v>2355</v>
      </c>
      <c r="B6" s="159" t="s">
        <v>7</v>
      </c>
      <c r="C6" s="13" t="s">
        <v>22</v>
      </c>
      <c r="D6" s="110">
        <v>6</v>
      </c>
      <c r="E6" s="84"/>
      <c r="F6" s="85">
        <f t="shared" si="0"/>
        <v>0</v>
      </c>
      <c r="G6" s="85">
        <f t="shared" si="1"/>
        <v>0</v>
      </c>
    </row>
    <row r="7" spans="1:7" ht="14.25">
      <c r="A7" s="120" t="s">
        <v>2356</v>
      </c>
      <c r="B7" s="159" t="s">
        <v>8</v>
      </c>
      <c r="C7" s="13" t="s">
        <v>22</v>
      </c>
      <c r="D7" s="110">
        <v>6</v>
      </c>
      <c r="E7" s="84"/>
      <c r="F7" s="85">
        <f t="shared" si="0"/>
        <v>0</v>
      </c>
      <c r="G7" s="85">
        <f t="shared" si="1"/>
        <v>0</v>
      </c>
    </row>
    <row r="8" spans="1:7" ht="14.25">
      <c r="A8" s="120" t="s">
        <v>2357</v>
      </c>
      <c r="B8" s="159" t="s">
        <v>9</v>
      </c>
      <c r="C8" s="13" t="s">
        <v>22</v>
      </c>
      <c r="D8" s="110">
        <v>12</v>
      </c>
      <c r="E8" s="84"/>
      <c r="F8" s="85">
        <f t="shared" si="0"/>
        <v>0</v>
      </c>
      <c r="G8" s="85">
        <f t="shared" si="1"/>
        <v>0</v>
      </c>
    </row>
    <row r="9" spans="1:7" ht="14.25">
      <c r="A9" s="120" t="s">
        <v>2358</v>
      </c>
      <c r="B9" s="159" t="s">
        <v>10</v>
      </c>
      <c r="C9" s="13" t="s">
        <v>22</v>
      </c>
      <c r="D9" s="110">
        <v>6</v>
      </c>
      <c r="E9" s="84"/>
      <c r="F9" s="85">
        <f t="shared" si="0"/>
        <v>0</v>
      </c>
      <c r="G9" s="85">
        <f t="shared" si="1"/>
        <v>0</v>
      </c>
    </row>
    <row r="10" spans="1:7" ht="14.25">
      <c r="A10" s="120" t="s">
        <v>2359</v>
      </c>
      <c r="B10" s="159" t="s">
        <v>11</v>
      </c>
      <c r="C10" s="13" t="s">
        <v>22</v>
      </c>
      <c r="D10" s="110">
        <v>6</v>
      </c>
      <c r="E10" s="84"/>
      <c r="F10" s="85">
        <f t="shared" si="0"/>
        <v>0</v>
      </c>
      <c r="G10" s="85">
        <f t="shared" si="1"/>
        <v>0</v>
      </c>
    </row>
    <row r="11" spans="1:7" ht="14.25">
      <c r="A11" s="120" t="s">
        <v>2360</v>
      </c>
      <c r="B11" s="159" t="s">
        <v>12</v>
      </c>
      <c r="C11" s="13" t="s">
        <v>22</v>
      </c>
      <c r="D11" s="110">
        <v>6</v>
      </c>
      <c r="E11" s="84"/>
      <c r="F11" s="85">
        <f t="shared" si="0"/>
        <v>0</v>
      </c>
      <c r="G11" s="85">
        <f t="shared" si="1"/>
        <v>0</v>
      </c>
    </row>
    <row r="12" spans="1:7" ht="14.25">
      <c r="A12" s="120" t="s">
        <v>2361</v>
      </c>
      <c r="B12" s="159" t="s">
        <v>13</v>
      </c>
      <c r="C12" s="13" t="s">
        <v>22</v>
      </c>
      <c r="D12" s="110">
        <v>6</v>
      </c>
      <c r="E12" s="84"/>
      <c r="F12" s="85">
        <f t="shared" si="0"/>
        <v>0</v>
      </c>
      <c r="G12" s="85">
        <f t="shared" si="1"/>
        <v>0</v>
      </c>
    </row>
    <row r="13" spans="1:7" ht="14.25">
      <c r="A13" s="120" t="s">
        <v>2362</v>
      </c>
      <c r="B13" s="159" t="s">
        <v>14</v>
      </c>
      <c r="C13" s="13" t="s">
        <v>22</v>
      </c>
      <c r="D13" s="110">
        <v>6</v>
      </c>
      <c r="E13" s="84"/>
      <c r="F13" s="85">
        <f t="shared" si="0"/>
        <v>0</v>
      </c>
      <c r="G13" s="85">
        <f t="shared" si="1"/>
        <v>0</v>
      </c>
    </row>
    <row r="14" spans="1:7" ht="14.25">
      <c r="A14" s="120" t="s">
        <v>2363</v>
      </c>
      <c r="B14" s="159" t="s">
        <v>15</v>
      </c>
      <c r="C14" s="13" t="s">
        <v>22</v>
      </c>
      <c r="D14" s="110">
        <v>6</v>
      </c>
      <c r="E14" s="84"/>
      <c r="F14" s="85">
        <f t="shared" si="0"/>
        <v>0</v>
      </c>
      <c r="G14" s="85">
        <f t="shared" si="1"/>
        <v>0</v>
      </c>
    </row>
    <row r="15" spans="1:7" ht="14.25">
      <c r="A15" s="120" t="s">
        <v>2364</v>
      </c>
      <c r="B15" s="159" t="s">
        <v>16</v>
      </c>
      <c r="C15" s="13" t="s">
        <v>22</v>
      </c>
      <c r="D15" s="110">
        <v>6</v>
      </c>
      <c r="E15" s="84"/>
      <c r="F15" s="85">
        <f t="shared" si="0"/>
        <v>0</v>
      </c>
      <c r="G15" s="85">
        <f t="shared" si="1"/>
        <v>0</v>
      </c>
    </row>
    <row r="16" spans="1:7" ht="14.25">
      <c r="A16" s="120" t="s">
        <v>2365</v>
      </c>
      <c r="B16" s="159" t="s">
        <v>17</v>
      </c>
      <c r="C16" s="13" t="s">
        <v>22</v>
      </c>
      <c r="D16" s="110">
        <v>6</v>
      </c>
      <c r="E16" s="84"/>
      <c r="F16" s="85">
        <f t="shared" si="0"/>
        <v>0</v>
      </c>
      <c r="G16" s="85">
        <f t="shared" si="1"/>
        <v>0</v>
      </c>
    </row>
    <row r="17" spans="1:7" ht="14.25">
      <c r="A17" s="120" t="s">
        <v>2366</v>
      </c>
      <c r="B17" s="159" t="s">
        <v>18</v>
      </c>
      <c r="C17" s="13" t="s">
        <v>22</v>
      </c>
      <c r="D17" s="110">
        <v>12</v>
      </c>
      <c r="E17" s="84"/>
      <c r="F17" s="85">
        <f t="shared" si="0"/>
        <v>0</v>
      </c>
      <c r="G17" s="85">
        <f t="shared" si="1"/>
        <v>0</v>
      </c>
    </row>
    <row r="18" spans="1:7" ht="14.25">
      <c r="A18" s="120" t="s">
        <v>2367</v>
      </c>
      <c r="B18" s="159" t="s">
        <v>19</v>
      </c>
      <c r="C18" s="13" t="s">
        <v>22</v>
      </c>
      <c r="D18" s="110">
        <v>12</v>
      </c>
      <c r="E18" s="84"/>
      <c r="F18" s="85">
        <f t="shared" si="0"/>
        <v>0</v>
      </c>
      <c r="G18" s="85">
        <f t="shared" si="1"/>
        <v>0</v>
      </c>
    </row>
    <row r="19" spans="1:7" ht="14.25">
      <c r="A19" s="120" t="s">
        <v>2368</v>
      </c>
      <c r="B19" s="160" t="s">
        <v>20</v>
      </c>
      <c r="C19" s="13" t="s">
        <v>22</v>
      </c>
      <c r="D19" s="110">
        <v>12</v>
      </c>
      <c r="E19" s="84"/>
      <c r="F19" s="85">
        <f t="shared" si="0"/>
        <v>0</v>
      </c>
      <c r="G19" s="85">
        <f t="shared" si="1"/>
        <v>0</v>
      </c>
    </row>
    <row r="20" spans="1:7" ht="14.25">
      <c r="A20" s="120" t="s">
        <v>2369</v>
      </c>
      <c r="B20" s="160" t="s">
        <v>67</v>
      </c>
      <c r="C20" s="13" t="s">
        <v>68</v>
      </c>
      <c r="D20" s="110">
        <v>6</v>
      </c>
      <c r="E20" s="84"/>
      <c r="F20" s="85">
        <f t="shared" si="0"/>
        <v>0</v>
      </c>
      <c r="G20" s="85">
        <f t="shared" si="1"/>
        <v>0</v>
      </c>
    </row>
    <row r="21" spans="1:7" ht="14.25">
      <c r="A21" s="120" t="s">
        <v>2370</v>
      </c>
      <c r="B21" s="160" t="s">
        <v>69</v>
      </c>
      <c r="C21" s="13" t="s">
        <v>68</v>
      </c>
      <c r="D21" s="110">
        <v>6</v>
      </c>
      <c r="E21" s="84"/>
      <c r="F21" s="85">
        <f t="shared" si="0"/>
        <v>0</v>
      </c>
      <c r="G21" s="85">
        <f t="shared" si="1"/>
        <v>0</v>
      </c>
    </row>
    <row r="22" spans="1:7" ht="14.25">
      <c r="A22" s="120" t="s">
        <v>2371</v>
      </c>
      <c r="B22" s="160" t="s">
        <v>70</v>
      </c>
      <c r="C22" s="13" t="s">
        <v>22</v>
      </c>
      <c r="D22" s="110">
        <v>6</v>
      </c>
      <c r="E22" s="84"/>
      <c r="F22" s="85">
        <f t="shared" si="0"/>
        <v>0</v>
      </c>
      <c r="G22" s="85">
        <f t="shared" si="1"/>
        <v>0</v>
      </c>
    </row>
    <row r="23" spans="1:7" ht="14.25">
      <c r="A23" s="120" t="s">
        <v>2372</v>
      </c>
      <c r="B23" s="160" t="s">
        <v>71</v>
      </c>
      <c r="C23" s="13" t="s">
        <v>22</v>
      </c>
      <c r="D23" s="110">
        <v>6</v>
      </c>
      <c r="E23" s="84"/>
      <c r="F23" s="85">
        <f t="shared" si="0"/>
        <v>0</v>
      </c>
      <c r="G23" s="85">
        <f t="shared" si="1"/>
        <v>0</v>
      </c>
    </row>
    <row r="24" spans="1:7" ht="14.25">
      <c r="A24" s="120" t="s">
        <v>2373</v>
      </c>
      <c r="B24" s="160" t="s">
        <v>72</v>
      </c>
      <c r="C24" s="13" t="s">
        <v>22</v>
      </c>
      <c r="D24" s="110">
        <v>12</v>
      </c>
      <c r="E24" s="84"/>
      <c r="F24" s="85">
        <f t="shared" si="0"/>
        <v>0</v>
      </c>
      <c r="G24" s="85">
        <f t="shared" si="1"/>
        <v>0</v>
      </c>
    </row>
    <row r="25" spans="1:7" ht="14.25">
      <c r="A25" s="120" t="s">
        <v>2374</v>
      </c>
      <c r="B25" s="160" t="s">
        <v>73</v>
      </c>
      <c r="C25" s="13" t="s">
        <v>22</v>
      </c>
      <c r="D25" s="110">
        <v>12</v>
      </c>
      <c r="E25" s="84"/>
      <c r="F25" s="85">
        <f t="shared" si="0"/>
        <v>0</v>
      </c>
      <c r="G25" s="85">
        <f t="shared" si="1"/>
        <v>0</v>
      </c>
    </row>
    <row r="26" spans="1:7" ht="14.25">
      <c r="A26" s="120" t="s">
        <v>2375</v>
      </c>
      <c r="B26" s="160" t="s">
        <v>74</v>
      </c>
      <c r="C26" s="13" t="s">
        <v>22</v>
      </c>
      <c r="D26" s="110">
        <v>6</v>
      </c>
      <c r="E26" s="84"/>
      <c r="F26" s="85">
        <f t="shared" si="0"/>
        <v>0</v>
      </c>
      <c r="G26" s="85">
        <f t="shared" si="1"/>
        <v>0</v>
      </c>
    </row>
    <row r="27" spans="1:7" ht="14.25">
      <c r="A27" s="120" t="s">
        <v>2376</v>
      </c>
      <c r="B27" s="160" t="s">
        <v>75</v>
      </c>
      <c r="C27" s="13" t="s">
        <v>22</v>
      </c>
      <c r="D27" s="110">
        <v>12</v>
      </c>
      <c r="E27" s="84"/>
      <c r="F27" s="85">
        <f t="shared" si="0"/>
        <v>0</v>
      </c>
      <c r="G27" s="85">
        <f t="shared" si="1"/>
        <v>0</v>
      </c>
    </row>
    <row r="28" spans="1:7" ht="14.25">
      <c r="A28" s="120" t="s">
        <v>2377</v>
      </c>
      <c r="B28" s="160" t="s">
        <v>228</v>
      </c>
      <c r="C28" s="13" t="s">
        <v>22</v>
      </c>
      <c r="D28" s="110">
        <v>12</v>
      </c>
      <c r="E28" s="84"/>
      <c r="F28" s="85">
        <f t="shared" si="0"/>
        <v>0</v>
      </c>
      <c r="G28" s="85">
        <f t="shared" si="1"/>
        <v>0</v>
      </c>
    </row>
    <row r="29" spans="1:7" ht="14.25">
      <c r="A29" s="120" t="s">
        <v>2378</v>
      </c>
      <c r="B29" s="160" t="s">
        <v>76</v>
      </c>
      <c r="C29" s="13" t="s">
        <v>22</v>
      </c>
      <c r="D29" s="110">
        <v>6</v>
      </c>
      <c r="E29" s="84"/>
      <c r="F29" s="85">
        <f t="shared" si="0"/>
        <v>0</v>
      </c>
      <c r="G29" s="85">
        <f t="shared" si="1"/>
        <v>0</v>
      </c>
    </row>
    <row r="30" spans="1:7" ht="14.25">
      <c r="A30" s="120" t="s">
        <v>2379</v>
      </c>
      <c r="B30" s="160" t="s">
        <v>77</v>
      </c>
      <c r="C30" s="13" t="s">
        <v>22</v>
      </c>
      <c r="D30" s="110">
        <v>6</v>
      </c>
      <c r="E30" s="84"/>
      <c r="F30" s="85">
        <f t="shared" si="0"/>
        <v>0</v>
      </c>
      <c r="G30" s="85">
        <f t="shared" si="1"/>
        <v>0</v>
      </c>
    </row>
    <row r="31" spans="1:7" ht="14.25">
      <c r="A31" s="120" t="s">
        <v>2380</v>
      </c>
      <c r="B31" s="160" t="s">
        <v>78</v>
      </c>
      <c r="C31" s="13" t="s">
        <v>22</v>
      </c>
      <c r="D31" s="110">
        <v>6</v>
      </c>
      <c r="E31" s="84"/>
      <c r="F31" s="85">
        <f t="shared" si="0"/>
        <v>0</v>
      </c>
      <c r="G31" s="85">
        <f t="shared" si="1"/>
        <v>0</v>
      </c>
    </row>
    <row r="32" spans="1:7" ht="14.25">
      <c r="A32" s="120" t="s">
        <v>2381</v>
      </c>
      <c r="B32" s="160" t="s">
        <v>79</v>
      </c>
      <c r="C32" s="13" t="s">
        <v>22</v>
      </c>
      <c r="D32" s="110">
        <v>6</v>
      </c>
      <c r="E32" s="84"/>
      <c r="F32" s="85">
        <f t="shared" si="0"/>
        <v>0</v>
      </c>
      <c r="G32" s="85">
        <f t="shared" si="1"/>
        <v>0</v>
      </c>
    </row>
    <row r="33" spans="1:7" ht="14.25">
      <c r="A33" s="120" t="s">
        <v>2382</v>
      </c>
      <c r="B33" s="160" t="s">
        <v>80</v>
      </c>
      <c r="C33" s="13" t="s">
        <v>22</v>
      </c>
      <c r="D33" s="110">
        <v>6</v>
      </c>
      <c r="E33" s="84"/>
      <c r="F33" s="85">
        <f t="shared" si="0"/>
        <v>0</v>
      </c>
      <c r="G33" s="85">
        <f t="shared" si="1"/>
        <v>0</v>
      </c>
    </row>
    <row r="34" spans="1:7" ht="14.25">
      <c r="A34" s="120" t="s">
        <v>2383</v>
      </c>
      <c r="B34" s="160" t="s">
        <v>81</v>
      </c>
      <c r="C34" s="13" t="s">
        <v>22</v>
      </c>
      <c r="D34" s="110">
        <v>6</v>
      </c>
      <c r="E34" s="84"/>
      <c r="F34" s="85">
        <f t="shared" si="0"/>
        <v>0</v>
      </c>
      <c r="G34" s="85">
        <f t="shared" si="1"/>
        <v>0</v>
      </c>
    </row>
    <row r="35" spans="1:7" ht="14.25">
      <c r="A35" s="120" t="s">
        <v>2384</v>
      </c>
      <c r="B35" s="160" t="s">
        <v>44</v>
      </c>
      <c r="C35" s="13" t="s">
        <v>22</v>
      </c>
      <c r="D35" s="110">
        <v>6</v>
      </c>
      <c r="E35" s="84"/>
      <c r="F35" s="85">
        <f t="shared" si="0"/>
        <v>0</v>
      </c>
      <c r="G35" s="85">
        <f t="shared" si="1"/>
        <v>0</v>
      </c>
    </row>
    <row r="36" spans="1:7" ht="14.25">
      <c r="A36" s="120" t="s">
        <v>2385</v>
      </c>
      <c r="B36" s="160" t="s">
        <v>82</v>
      </c>
      <c r="C36" s="13" t="s">
        <v>22</v>
      </c>
      <c r="D36" s="110">
        <v>6</v>
      </c>
      <c r="E36" s="84"/>
      <c r="F36" s="85">
        <f t="shared" si="0"/>
        <v>0</v>
      </c>
      <c r="G36" s="85">
        <f t="shared" si="1"/>
        <v>0</v>
      </c>
    </row>
    <row r="37" spans="1:7" ht="14.25">
      <c r="A37" s="120" t="s">
        <v>2386</v>
      </c>
      <c r="B37" s="160" t="s">
        <v>83</v>
      </c>
      <c r="C37" s="13" t="s">
        <v>22</v>
      </c>
      <c r="D37" s="110">
        <v>6</v>
      </c>
      <c r="E37" s="84"/>
      <c r="F37" s="85">
        <f t="shared" si="0"/>
        <v>0</v>
      </c>
      <c r="G37" s="85">
        <f t="shared" si="1"/>
        <v>0</v>
      </c>
    </row>
    <row r="38" spans="1:7" ht="14.25">
      <c r="A38" s="120" t="s">
        <v>2387</v>
      </c>
      <c r="B38" s="160" t="s">
        <v>84</v>
      </c>
      <c r="C38" s="13" t="s">
        <v>22</v>
      </c>
      <c r="D38" s="110">
        <v>6</v>
      </c>
      <c r="E38" s="84"/>
      <c r="F38" s="85">
        <f t="shared" si="0"/>
        <v>0</v>
      </c>
      <c r="G38" s="85">
        <f t="shared" si="1"/>
        <v>0</v>
      </c>
    </row>
    <row r="39" spans="1:7" ht="14.25">
      <c r="A39" s="120" t="s">
        <v>2388</v>
      </c>
      <c r="B39" s="160" t="s">
        <v>85</v>
      </c>
      <c r="C39" s="13" t="s">
        <v>22</v>
      </c>
      <c r="D39" s="110">
        <v>6</v>
      </c>
      <c r="E39" s="84"/>
      <c r="F39" s="85">
        <f t="shared" si="0"/>
        <v>0</v>
      </c>
      <c r="G39" s="85">
        <f t="shared" si="1"/>
        <v>0</v>
      </c>
    </row>
    <row r="40" spans="1:7" ht="14.25">
      <c r="A40" s="120" t="s">
        <v>2389</v>
      </c>
      <c r="B40" s="160" t="s">
        <v>86</v>
      </c>
      <c r="C40" s="13" t="s">
        <v>22</v>
      </c>
      <c r="D40" s="110">
        <v>6</v>
      </c>
      <c r="E40" s="84"/>
      <c r="F40" s="85">
        <f t="shared" si="0"/>
        <v>0</v>
      </c>
      <c r="G40" s="85">
        <f t="shared" si="1"/>
        <v>0</v>
      </c>
    </row>
    <row r="41" spans="1:7" ht="14.25">
      <c r="A41" s="120" t="s">
        <v>2390</v>
      </c>
      <c r="B41" s="160" t="s">
        <v>87</v>
      </c>
      <c r="C41" s="13" t="s">
        <v>22</v>
      </c>
      <c r="D41" s="110">
        <v>6</v>
      </c>
      <c r="E41" s="84"/>
      <c r="F41" s="85">
        <f t="shared" si="0"/>
        <v>0</v>
      </c>
      <c r="G41" s="85">
        <f t="shared" si="1"/>
        <v>0</v>
      </c>
    </row>
    <row r="42" spans="1:7" ht="14.25">
      <c r="A42" s="120" t="s">
        <v>2391</v>
      </c>
      <c r="B42" s="160" t="s">
        <v>88</v>
      </c>
      <c r="C42" s="13" t="s">
        <v>22</v>
      </c>
      <c r="D42" s="110">
        <v>6</v>
      </c>
      <c r="E42" s="84"/>
      <c r="F42" s="85">
        <f t="shared" si="0"/>
        <v>0</v>
      </c>
      <c r="G42" s="85">
        <f t="shared" si="1"/>
        <v>0</v>
      </c>
    </row>
    <row r="43" spans="1:7" ht="14.25">
      <c r="A43" s="120" t="s">
        <v>2392</v>
      </c>
      <c r="B43" s="160" t="s">
        <v>89</v>
      </c>
      <c r="C43" s="13" t="s">
        <v>22</v>
      </c>
      <c r="D43" s="110">
        <v>6</v>
      </c>
      <c r="E43" s="84"/>
      <c r="F43" s="85">
        <f t="shared" si="0"/>
        <v>0</v>
      </c>
      <c r="G43" s="85">
        <f t="shared" si="1"/>
        <v>0</v>
      </c>
    </row>
    <row r="44" spans="1:7" ht="14.25">
      <c r="A44" s="120" t="s">
        <v>2393</v>
      </c>
      <c r="B44" s="160" t="s">
        <v>90</v>
      </c>
      <c r="C44" s="13" t="s">
        <v>22</v>
      </c>
      <c r="D44" s="110">
        <v>6</v>
      </c>
      <c r="E44" s="84"/>
      <c r="F44" s="85">
        <f t="shared" si="0"/>
        <v>0</v>
      </c>
      <c r="G44" s="85">
        <f t="shared" si="1"/>
        <v>0</v>
      </c>
    </row>
    <row r="45" spans="1:7" ht="14.25">
      <c r="A45" s="120" t="s">
        <v>2394</v>
      </c>
      <c r="B45" s="160" t="s">
        <v>91</v>
      </c>
      <c r="C45" s="13" t="s">
        <v>22</v>
      </c>
      <c r="D45" s="110">
        <v>6</v>
      </c>
      <c r="E45" s="84"/>
      <c r="F45" s="85">
        <f t="shared" si="0"/>
        <v>0</v>
      </c>
      <c r="G45" s="85">
        <f t="shared" si="1"/>
        <v>0</v>
      </c>
    </row>
    <row r="46" spans="1:7" ht="14.25">
      <c r="A46" s="120" t="s">
        <v>2395</v>
      </c>
      <c r="B46" s="160" t="s">
        <v>92</v>
      </c>
      <c r="C46" s="13" t="s">
        <v>22</v>
      </c>
      <c r="D46" s="110">
        <v>6</v>
      </c>
      <c r="E46" s="84"/>
      <c r="F46" s="85">
        <f t="shared" si="0"/>
        <v>0</v>
      </c>
      <c r="G46" s="85">
        <f t="shared" si="1"/>
        <v>0</v>
      </c>
    </row>
    <row r="47" spans="1:7" ht="14.25">
      <c r="A47" s="120" t="s">
        <v>2396</v>
      </c>
      <c r="B47" s="160" t="s">
        <v>93</v>
      </c>
      <c r="C47" s="13" t="s">
        <v>22</v>
      </c>
      <c r="D47" s="110">
        <v>6</v>
      </c>
      <c r="E47" s="84"/>
      <c r="F47" s="85">
        <f t="shared" si="0"/>
        <v>0</v>
      </c>
      <c r="G47" s="85">
        <f t="shared" si="1"/>
        <v>0</v>
      </c>
    </row>
    <row r="48" spans="1:7" ht="14.25">
      <c r="A48" s="120" t="s">
        <v>2397</v>
      </c>
      <c r="B48" s="160" t="s">
        <v>94</v>
      </c>
      <c r="C48" s="13" t="s">
        <v>22</v>
      </c>
      <c r="D48" s="110">
        <v>6</v>
      </c>
      <c r="E48" s="84"/>
      <c r="F48" s="85">
        <f t="shared" si="0"/>
        <v>0</v>
      </c>
      <c r="G48" s="85">
        <f t="shared" si="1"/>
        <v>0</v>
      </c>
    </row>
    <row r="49" spans="1:7" ht="14.25">
      <c r="A49" s="120" t="s">
        <v>2398</v>
      </c>
      <c r="B49" s="160" t="s">
        <v>95</v>
      </c>
      <c r="C49" s="13" t="s">
        <v>22</v>
      </c>
      <c r="D49" s="110">
        <v>12</v>
      </c>
      <c r="E49" s="84"/>
      <c r="F49" s="85">
        <f t="shared" si="0"/>
        <v>0</v>
      </c>
      <c r="G49" s="85">
        <f t="shared" si="1"/>
        <v>0</v>
      </c>
    </row>
    <row r="50" spans="1:7" ht="14.25">
      <c r="A50" s="120" t="s">
        <v>2399</v>
      </c>
      <c r="B50" s="160" t="s">
        <v>96</v>
      </c>
      <c r="C50" s="13" t="s">
        <v>22</v>
      </c>
      <c r="D50" s="110">
        <v>12</v>
      </c>
      <c r="E50" s="84"/>
      <c r="F50" s="85">
        <f t="shared" si="0"/>
        <v>0</v>
      </c>
      <c r="G50" s="85">
        <f t="shared" si="1"/>
        <v>0</v>
      </c>
    </row>
    <row r="51" spans="1:7" ht="14.25">
      <c r="A51" s="120" t="s">
        <v>2400</v>
      </c>
      <c r="B51" s="160" t="s">
        <v>97</v>
      </c>
      <c r="C51" s="13" t="s">
        <v>22</v>
      </c>
      <c r="D51" s="110">
        <v>6</v>
      </c>
      <c r="E51" s="84"/>
      <c r="F51" s="85">
        <f t="shared" si="0"/>
        <v>0</v>
      </c>
      <c r="G51" s="85">
        <f t="shared" si="1"/>
        <v>0</v>
      </c>
    </row>
    <row r="52" spans="1:7" ht="14.25">
      <c r="A52" s="120" t="s">
        <v>2401</v>
      </c>
      <c r="B52" s="160" t="s">
        <v>98</v>
      </c>
      <c r="C52" s="13" t="s">
        <v>22</v>
      </c>
      <c r="D52" s="110">
        <v>6</v>
      </c>
      <c r="E52" s="84"/>
      <c r="F52" s="85">
        <f t="shared" si="0"/>
        <v>0</v>
      </c>
      <c r="G52" s="85">
        <f t="shared" si="1"/>
        <v>0</v>
      </c>
    </row>
    <row r="53" spans="1:7" ht="14.25">
      <c r="A53" s="120" t="s">
        <v>2402</v>
      </c>
      <c r="B53" s="160" t="s">
        <v>99</v>
      </c>
      <c r="C53" s="13" t="s">
        <v>22</v>
      </c>
      <c r="D53" s="110">
        <v>6</v>
      </c>
      <c r="E53" s="84"/>
      <c r="F53" s="85">
        <f t="shared" si="0"/>
        <v>0</v>
      </c>
      <c r="G53" s="85">
        <f t="shared" si="1"/>
        <v>0</v>
      </c>
    </row>
    <row r="54" spans="1:7" ht="14.25">
      <c r="A54" s="120" t="s">
        <v>2403</v>
      </c>
      <c r="B54" s="160" t="s">
        <v>100</v>
      </c>
      <c r="C54" s="13" t="s">
        <v>22</v>
      </c>
      <c r="D54" s="110">
        <v>6</v>
      </c>
      <c r="E54" s="84"/>
      <c r="F54" s="85">
        <f t="shared" si="0"/>
        <v>0</v>
      </c>
      <c r="G54" s="85">
        <f t="shared" si="1"/>
        <v>0</v>
      </c>
    </row>
    <row r="55" spans="1:7" ht="14.25">
      <c r="A55" s="120" t="s">
        <v>2404</v>
      </c>
      <c r="B55" s="160" t="s">
        <v>101</v>
      </c>
      <c r="C55" s="13" t="s">
        <v>22</v>
      </c>
      <c r="D55" s="110">
        <v>6</v>
      </c>
      <c r="E55" s="84"/>
      <c r="F55" s="85">
        <f t="shared" si="0"/>
        <v>0</v>
      </c>
      <c r="G55" s="85">
        <f t="shared" si="1"/>
        <v>0</v>
      </c>
    </row>
    <row r="56" spans="1:7" ht="14.25">
      <c r="A56" s="120" t="s">
        <v>2405</v>
      </c>
      <c r="B56" s="160" t="s">
        <v>102</v>
      </c>
      <c r="C56" s="13" t="s">
        <v>22</v>
      </c>
      <c r="D56" s="110">
        <v>6</v>
      </c>
      <c r="E56" s="84"/>
      <c r="F56" s="85">
        <f t="shared" si="0"/>
        <v>0</v>
      </c>
      <c r="G56" s="85">
        <f t="shared" si="1"/>
        <v>0</v>
      </c>
    </row>
    <row r="57" spans="1:7" ht="14.25">
      <c r="A57" s="120" t="s">
        <v>2406</v>
      </c>
      <c r="B57" s="160" t="s">
        <v>103</v>
      </c>
      <c r="C57" s="13" t="s">
        <v>22</v>
      </c>
      <c r="D57" s="110">
        <v>6</v>
      </c>
      <c r="E57" s="84"/>
      <c r="F57" s="85">
        <f t="shared" si="0"/>
        <v>0</v>
      </c>
      <c r="G57" s="85">
        <f t="shared" si="1"/>
        <v>0</v>
      </c>
    </row>
    <row r="58" spans="1:7" ht="14.25">
      <c r="A58" s="120" t="s">
        <v>2407</v>
      </c>
      <c r="B58" s="160" t="s">
        <v>104</v>
      </c>
      <c r="C58" s="13" t="s">
        <v>22</v>
      </c>
      <c r="D58" s="110">
        <v>6</v>
      </c>
      <c r="E58" s="84"/>
      <c r="F58" s="85">
        <f t="shared" si="0"/>
        <v>0</v>
      </c>
      <c r="G58" s="85">
        <f t="shared" si="1"/>
        <v>0</v>
      </c>
    </row>
    <row r="59" spans="1:7" ht="14.25">
      <c r="A59" s="120" t="s">
        <v>2408</v>
      </c>
      <c r="B59" s="160" t="s">
        <v>105</v>
      </c>
      <c r="C59" s="13" t="s">
        <v>22</v>
      </c>
      <c r="D59" s="110">
        <v>6</v>
      </c>
      <c r="E59" s="84"/>
      <c r="F59" s="85">
        <f t="shared" si="0"/>
        <v>0</v>
      </c>
      <c r="G59" s="85">
        <f t="shared" si="1"/>
        <v>0</v>
      </c>
    </row>
    <row r="60" spans="1:7" ht="14.25">
      <c r="A60" s="120" t="s">
        <v>2409</v>
      </c>
      <c r="B60" s="160" t="s">
        <v>106</v>
      </c>
      <c r="C60" s="13" t="s">
        <v>22</v>
      </c>
      <c r="D60" s="110">
        <v>6</v>
      </c>
      <c r="E60" s="84"/>
      <c r="F60" s="85">
        <f t="shared" si="0"/>
        <v>0</v>
      </c>
      <c r="G60" s="85">
        <f t="shared" si="1"/>
        <v>0</v>
      </c>
    </row>
    <row r="61" spans="1:7" ht="14.25">
      <c r="A61" s="120" t="s">
        <v>2410</v>
      </c>
      <c r="B61" s="160" t="s">
        <v>107</v>
      </c>
      <c r="C61" s="13" t="s">
        <v>22</v>
      </c>
      <c r="D61" s="110">
        <v>6</v>
      </c>
      <c r="E61" s="84"/>
      <c r="F61" s="85">
        <f t="shared" si="0"/>
        <v>0</v>
      </c>
      <c r="G61" s="85">
        <f t="shared" si="1"/>
        <v>0</v>
      </c>
    </row>
    <row r="62" spans="1:7" ht="14.25">
      <c r="A62" s="120" t="s">
        <v>2411</v>
      </c>
      <c r="B62" s="160" t="s">
        <v>108</v>
      </c>
      <c r="C62" s="13" t="s">
        <v>22</v>
      </c>
      <c r="D62" s="110">
        <v>6</v>
      </c>
      <c r="E62" s="84"/>
      <c r="F62" s="85">
        <f t="shared" si="0"/>
        <v>0</v>
      </c>
      <c r="G62" s="85">
        <f t="shared" si="1"/>
        <v>0</v>
      </c>
    </row>
    <row r="63" spans="1:7" ht="14.25">
      <c r="A63" s="120" t="s">
        <v>2412</v>
      </c>
      <c r="B63" s="160" t="s">
        <v>109</v>
      </c>
      <c r="C63" s="13" t="s">
        <v>22</v>
      </c>
      <c r="D63" s="110">
        <v>6</v>
      </c>
      <c r="E63" s="84"/>
      <c r="F63" s="85">
        <f t="shared" si="0"/>
        <v>0</v>
      </c>
      <c r="G63" s="85">
        <f t="shared" si="1"/>
        <v>0</v>
      </c>
    </row>
    <row r="64" spans="1:7" ht="14.25">
      <c r="A64" s="120" t="s">
        <v>2413</v>
      </c>
      <c r="B64" s="160" t="s">
        <v>110</v>
      </c>
      <c r="C64" s="13" t="s">
        <v>22</v>
      </c>
      <c r="D64" s="110">
        <v>6</v>
      </c>
      <c r="E64" s="84"/>
      <c r="F64" s="85">
        <f t="shared" si="0"/>
        <v>0</v>
      </c>
      <c r="G64" s="85">
        <f t="shared" si="1"/>
        <v>0</v>
      </c>
    </row>
    <row r="65" spans="1:7" ht="14.25">
      <c r="A65" s="120" t="s">
        <v>2414</v>
      </c>
      <c r="B65" s="160" t="s">
        <v>111</v>
      </c>
      <c r="C65" s="13" t="s">
        <v>22</v>
      </c>
      <c r="D65" s="110">
        <v>6</v>
      </c>
      <c r="E65" s="84"/>
      <c r="F65" s="85">
        <f t="shared" si="0"/>
        <v>0</v>
      </c>
      <c r="G65" s="85">
        <f t="shared" si="1"/>
        <v>0</v>
      </c>
    </row>
    <row r="66" spans="1:7" ht="14.25">
      <c r="A66" s="120" t="s">
        <v>2415</v>
      </c>
      <c r="B66" s="160" t="s">
        <v>112</v>
      </c>
      <c r="C66" s="13" t="s">
        <v>22</v>
      </c>
      <c r="D66" s="110">
        <v>6</v>
      </c>
      <c r="E66" s="84"/>
      <c r="F66" s="85">
        <f t="shared" si="0"/>
        <v>0</v>
      </c>
      <c r="G66" s="85">
        <f t="shared" si="1"/>
        <v>0</v>
      </c>
    </row>
    <row r="67" spans="1:7" ht="14.25">
      <c r="A67" s="120" t="s">
        <v>2416</v>
      </c>
      <c r="B67" s="160" t="s">
        <v>113</v>
      </c>
      <c r="C67" s="13" t="s">
        <v>22</v>
      </c>
      <c r="D67" s="110">
        <v>6</v>
      </c>
      <c r="E67" s="84"/>
      <c r="F67" s="85">
        <f t="shared" si="0"/>
        <v>0</v>
      </c>
      <c r="G67" s="85">
        <f t="shared" si="1"/>
        <v>0</v>
      </c>
    </row>
    <row r="68" spans="1:7" ht="14.25">
      <c r="A68" s="120" t="s">
        <v>2417</v>
      </c>
      <c r="B68" s="160" t="s">
        <v>114</v>
      </c>
      <c r="C68" s="13" t="s">
        <v>22</v>
      </c>
      <c r="D68" s="110">
        <v>6</v>
      </c>
      <c r="E68" s="84"/>
      <c r="F68" s="85">
        <f aca="true" t="shared" si="2" ref="F68:F131">SUM(E68*1.2)</f>
        <v>0</v>
      </c>
      <c r="G68" s="85">
        <f aca="true" t="shared" si="3" ref="G68:G131">SUM(D68*E68)</f>
        <v>0</v>
      </c>
    </row>
    <row r="69" spans="1:7" ht="14.25">
      <c r="A69" s="120" t="s">
        <v>2418</v>
      </c>
      <c r="B69" s="160" t="s">
        <v>115</v>
      </c>
      <c r="C69" s="13" t="s">
        <v>22</v>
      </c>
      <c r="D69" s="110">
        <v>6</v>
      </c>
      <c r="E69" s="84"/>
      <c r="F69" s="85">
        <f t="shared" si="2"/>
        <v>0</v>
      </c>
      <c r="G69" s="85">
        <f t="shared" si="3"/>
        <v>0</v>
      </c>
    </row>
    <row r="70" spans="1:7" ht="14.25">
      <c r="A70" s="120" t="s">
        <v>2419</v>
      </c>
      <c r="B70" s="160" t="s">
        <v>116</v>
      </c>
      <c r="C70" s="13" t="s">
        <v>22</v>
      </c>
      <c r="D70" s="110">
        <v>6</v>
      </c>
      <c r="E70" s="84"/>
      <c r="F70" s="85">
        <f t="shared" si="2"/>
        <v>0</v>
      </c>
      <c r="G70" s="85">
        <f t="shared" si="3"/>
        <v>0</v>
      </c>
    </row>
    <row r="71" spans="1:7" ht="14.25">
      <c r="A71" s="120" t="s">
        <v>2420</v>
      </c>
      <c r="B71" s="160" t="s">
        <v>117</v>
      </c>
      <c r="C71" s="13" t="s">
        <v>22</v>
      </c>
      <c r="D71" s="110">
        <v>6</v>
      </c>
      <c r="E71" s="84"/>
      <c r="F71" s="85">
        <f t="shared" si="2"/>
        <v>0</v>
      </c>
      <c r="G71" s="85">
        <f t="shared" si="3"/>
        <v>0</v>
      </c>
    </row>
    <row r="72" spans="1:7" ht="14.25">
      <c r="A72" s="120" t="s">
        <v>2421</v>
      </c>
      <c r="B72" s="160" t="s">
        <v>118</v>
      </c>
      <c r="C72" s="13" t="s">
        <v>22</v>
      </c>
      <c r="D72" s="110">
        <v>6</v>
      </c>
      <c r="E72" s="84"/>
      <c r="F72" s="85">
        <f t="shared" si="2"/>
        <v>0</v>
      </c>
      <c r="G72" s="85">
        <f t="shared" si="3"/>
        <v>0</v>
      </c>
    </row>
    <row r="73" spans="1:7" ht="14.25">
      <c r="A73" s="120" t="s">
        <v>2422</v>
      </c>
      <c r="B73" s="160" t="s">
        <v>119</v>
      </c>
      <c r="C73" s="13" t="s">
        <v>22</v>
      </c>
      <c r="D73" s="110">
        <v>20</v>
      </c>
      <c r="E73" s="84"/>
      <c r="F73" s="85">
        <f t="shared" si="2"/>
        <v>0</v>
      </c>
      <c r="G73" s="85">
        <f t="shared" si="3"/>
        <v>0</v>
      </c>
    </row>
    <row r="74" spans="1:7" ht="14.25">
      <c r="A74" s="120" t="s">
        <v>2423</v>
      </c>
      <c r="B74" s="160" t="s">
        <v>120</v>
      </c>
      <c r="C74" s="13" t="s">
        <v>22</v>
      </c>
      <c r="D74" s="110">
        <v>6</v>
      </c>
      <c r="E74" s="84"/>
      <c r="F74" s="85">
        <f t="shared" si="2"/>
        <v>0</v>
      </c>
      <c r="G74" s="85">
        <f t="shared" si="3"/>
        <v>0</v>
      </c>
    </row>
    <row r="75" spans="1:7" ht="14.25">
      <c r="A75" s="120" t="s">
        <v>2424</v>
      </c>
      <c r="B75" s="160" t="s">
        <v>121</v>
      </c>
      <c r="C75" s="13" t="s">
        <v>22</v>
      </c>
      <c r="D75" s="110">
        <v>6</v>
      </c>
      <c r="E75" s="84"/>
      <c r="F75" s="85">
        <f t="shared" si="2"/>
        <v>0</v>
      </c>
      <c r="G75" s="85">
        <f t="shared" si="3"/>
        <v>0</v>
      </c>
    </row>
    <row r="76" spans="1:7" ht="14.25">
      <c r="A76" s="120" t="s">
        <v>2425</v>
      </c>
      <c r="B76" s="160" t="s">
        <v>122</v>
      </c>
      <c r="C76" s="13" t="s">
        <v>22</v>
      </c>
      <c r="D76" s="110">
        <v>6</v>
      </c>
      <c r="E76" s="84"/>
      <c r="F76" s="85">
        <f t="shared" si="2"/>
        <v>0</v>
      </c>
      <c r="G76" s="85">
        <f t="shared" si="3"/>
        <v>0</v>
      </c>
    </row>
    <row r="77" spans="1:7" ht="14.25">
      <c r="A77" s="120" t="s">
        <v>2426</v>
      </c>
      <c r="B77" s="160" t="s">
        <v>123</v>
      </c>
      <c r="C77" s="13" t="s">
        <v>22</v>
      </c>
      <c r="D77" s="110">
        <v>6</v>
      </c>
      <c r="E77" s="84"/>
      <c r="F77" s="85">
        <f t="shared" si="2"/>
        <v>0</v>
      </c>
      <c r="G77" s="85">
        <f t="shared" si="3"/>
        <v>0</v>
      </c>
    </row>
    <row r="78" spans="1:7" ht="14.25">
      <c r="A78" s="120" t="s">
        <v>2427</v>
      </c>
      <c r="B78" s="160" t="s">
        <v>124</v>
      </c>
      <c r="C78" s="13" t="s">
        <v>22</v>
      </c>
      <c r="D78" s="110">
        <v>6</v>
      </c>
      <c r="E78" s="84"/>
      <c r="F78" s="85">
        <f t="shared" si="2"/>
        <v>0</v>
      </c>
      <c r="G78" s="85">
        <f t="shared" si="3"/>
        <v>0</v>
      </c>
    </row>
    <row r="79" spans="1:7" ht="14.25">
      <c r="A79" s="120" t="s">
        <v>2428</v>
      </c>
      <c r="B79" s="160" t="s">
        <v>125</v>
      </c>
      <c r="C79" s="13" t="s">
        <v>22</v>
      </c>
      <c r="D79" s="110">
        <v>6</v>
      </c>
      <c r="E79" s="84"/>
      <c r="F79" s="85">
        <f t="shared" si="2"/>
        <v>0</v>
      </c>
      <c r="G79" s="85">
        <f t="shared" si="3"/>
        <v>0</v>
      </c>
    </row>
    <row r="80" spans="1:7" ht="14.25">
      <c r="A80" s="120" t="s">
        <v>2429</v>
      </c>
      <c r="B80" s="160" t="s">
        <v>126</v>
      </c>
      <c r="C80" s="13" t="s">
        <v>22</v>
      </c>
      <c r="D80" s="110">
        <v>6</v>
      </c>
      <c r="E80" s="84"/>
      <c r="F80" s="85">
        <f t="shared" si="2"/>
        <v>0</v>
      </c>
      <c r="G80" s="85">
        <f t="shared" si="3"/>
        <v>0</v>
      </c>
    </row>
    <row r="81" spans="1:7" ht="14.25">
      <c r="A81" s="120" t="s">
        <v>2430</v>
      </c>
      <c r="B81" s="160" t="s">
        <v>127</v>
      </c>
      <c r="C81" s="13" t="s">
        <v>22</v>
      </c>
      <c r="D81" s="110">
        <v>6</v>
      </c>
      <c r="E81" s="84"/>
      <c r="F81" s="85">
        <f t="shared" si="2"/>
        <v>0</v>
      </c>
      <c r="G81" s="85">
        <f t="shared" si="3"/>
        <v>0</v>
      </c>
    </row>
    <row r="82" spans="1:7" ht="14.25">
      <c r="A82" s="120" t="s">
        <v>2431</v>
      </c>
      <c r="B82" s="160" t="s">
        <v>128</v>
      </c>
      <c r="C82" s="13" t="s">
        <v>22</v>
      </c>
      <c r="D82" s="110">
        <v>6</v>
      </c>
      <c r="E82" s="84"/>
      <c r="F82" s="85">
        <f t="shared" si="2"/>
        <v>0</v>
      </c>
      <c r="G82" s="85">
        <f t="shared" si="3"/>
        <v>0</v>
      </c>
    </row>
    <row r="83" spans="1:7" ht="14.25">
      <c r="A83" s="120" t="s">
        <v>2432</v>
      </c>
      <c r="B83" s="160" t="s">
        <v>129</v>
      </c>
      <c r="C83" s="13" t="s">
        <v>22</v>
      </c>
      <c r="D83" s="110">
        <v>6</v>
      </c>
      <c r="E83" s="84"/>
      <c r="F83" s="85">
        <f t="shared" si="2"/>
        <v>0</v>
      </c>
      <c r="G83" s="85">
        <f t="shared" si="3"/>
        <v>0</v>
      </c>
    </row>
    <row r="84" spans="1:7" ht="14.25">
      <c r="A84" s="120" t="s">
        <v>2433</v>
      </c>
      <c r="B84" s="160" t="s">
        <v>130</v>
      </c>
      <c r="C84" s="13" t="s">
        <v>22</v>
      </c>
      <c r="D84" s="110">
        <v>6</v>
      </c>
      <c r="E84" s="84"/>
      <c r="F84" s="85">
        <f t="shared" si="2"/>
        <v>0</v>
      </c>
      <c r="G84" s="85">
        <f t="shared" si="3"/>
        <v>0</v>
      </c>
    </row>
    <row r="85" spans="1:7" ht="14.25">
      <c r="A85" s="120" t="s">
        <v>2434</v>
      </c>
      <c r="B85" s="160" t="s">
        <v>131</v>
      </c>
      <c r="C85" s="13" t="s">
        <v>22</v>
      </c>
      <c r="D85" s="110">
        <v>6</v>
      </c>
      <c r="E85" s="84"/>
      <c r="F85" s="85">
        <f t="shared" si="2"/>
        <v>0</v>
      </c>
      <c r="G85" s="85">
        <f t="shared" si="3"/>
        <v>0</v>
      </c>
    </row>
    <row r="86" spans="1:7" ht="14.25">
      <c r="A86" s="120" t="s">
        <v>2435</v>
      </c>
      <c r="B86" s="160" t="s">
        <v>132</v>
      </c>
      <c r="C86" s="13" t="s">
        <v>22</v>
      </c>
      <c r="D86" s="110">
        <v>6</v>
      </c>
      <c r="E86" s="84"/>
      <c r="F86" s="85">
        <f t="shared" si="2"/>
        <v>0</v>
      </c>
      <c r="G86" s="85">
        <f t="shared" si="3"/>
        <v>0</v>
      </c>
    </row>
    <row r="87" spans="1:7" ht="14.25">
      <c r="A87" s="120" t="s">
        <v>2436</v>
      </c>
      <c r="B87" s="160" t="s">
        <v>133</v>
      </c>
      <c r="C87" s="13" t="s">
        <v>22</v>
      </c>
      <c r="D87" s="110">
        <v>6</v>
      </c>
      <c r="E87" s="84"/>
      <c r="F87" s="85">
        <f t="shared" si="2"/>
        <v>0</v>
      </c>
      <c r="G87" s="85">
        <f t="shared" si="3"/>
        <v>0</v>
      </c>
    </row>
    <row r="88" spans="1:7" ht="14.25">
      <c r="A88" s="120" t="s">
        <v>2437</v>
      </c>
      <c r="B88" s="160" t="s">
        <v>134</v>
      </c>
      <c r="C88" s="13" t="s">
        <v>22</v>
      </c>
      <c r="D88" s="110">
        <v>6</v>
      </c>
      <c r="E88" s="84"/>
      <c r="F88" s="85">
        <f t="shared" si="2"/>
        <v>0</v>
      </c>
      <c r="G88" s="85">
        <f t="shared" si="3"/>
        <v>0</v>
      </c>
    </row>
    <row r="89" spans="1:7" ht="14.25">
      <c r="A89" s="120" t="s">
        <v>2438</v>
      </c>
      <c r="B89" s="160" t="s">
        <v>135</v>
      </c>
      <c r="C89" s="13" t="s">
        <v>22</v>
      </c>
      <c r="D89" s="110">
        <v>6</v>
      </c>
      <c r="E89" s="84"/>
      <c r="F89" s="85">
        <f t="shared" si="2"/>
        <v>0</v>
      </c>
      <c r="G89" s="85">
        <f t="shared" si="3"/>
        <v>0</v>
      </c>
    </row>
    <row r="90" spans="1:7" ht="14.25">
      <c r="A90" s="120" t="s">
        <v>2439</v>
      </c>
      <c r="B90" s="160" t="s">
        <v>136</v>
      </c>
      <c r="C90" s="13" t="s">
        <v>22</v>
      </c>
      <c r="D90" s="110">
        <v>6</v>
      </c>
      <c r="E90" s="84"/>
      <c r="F90" s="85">
        <f t="shared" si="2"/>
        <v>0</v>
      </c>
      <c r="G90" s="85">
        <f t="shared" si="3"/>
        <v>0</v>
      </c>
    </row>
    <row r="91" spans="1:7" ht="14.25">
      <c r="A91" s="120" t="s">
        <v>2440</v>
      </c>
      <c r="B91" s="160" t="s">
        <v>137</v>
      </c>
      <c r="C91" s="13" t="s">
        <v>22</v>
      </c>
      <c r="D91" s="110">
        <v>6</v>
      </c>
      <c r="E91" s="84"/>
      <c r="F91" s="85">
        <f t="shared" si="2"/>
        <v>0</v>
      </c>
      <c r="G91" s="85">
        <f t="shared" si="3"/>
        <v>0</v>
      </c>
    </row>
    <row r="92" spans="1:7" ht="14.25">
      <c r="A92" s="120" t="s">
        <v>2441</v>
      </c>
      <c r="B92" s="160" t="s">
        <v>56</v>
      </c>
      <c r="C92" s="13" t="s">
        <v>22</v>
      </c>
      <c r="D92" s="110">
        <v>6</v>
      </c>
      <c r="E92" s="84"/>
      <c r="F92" s="85">
        <f t="shared" si="2"/>
        <v>0</v>
      </c>
      <c r="G92" s="85">
        <f t="shared" si="3"/>
        <v>0</v>
      </c>
    </row>
    <row r="93" spans="1:7" ht="14.25">
      <c r="A93" s="120" t="s">
        <v>2442</v>
      </c>
      <c r="B93" s="160" t="s">
        <v>138</v>
      </c>
      <c r="C93" s="13" t="s">
        <v>22</v>
      </c>
      <c r="D93" s="110">
        <v>6</v>
      </c>
      <c r="E93" s="84"/>
      <c r="F93" s="85">
        <f t="shared" si="2"/>
        <v>0</v>
      </c>
      <c r="G93" s="85">
        <f t="shared" si="3"/>
        <v>0</v>
      </c>
    </row>
    <row r="94" spans="1:7" ht="14.25">
      <c r="A94" s="120" t="s">
        <v>2443</v>
      </c>
      <c r="B94" s="160" t="s">
        <v>215</v>
      </c>
      <c r="C94" s="13" t="s">
        <v>22</v>
      </c>
      <c r="D94" s="110">
        <v>6</v>
      </c>
      <c r="E94" s="84"/>
      <c r="F94" s="85">
        <f t="shared" si="2"/>
        <v>0</v>
      </c>
      <c r="G94" s="85">
        <f t="shared" si="3"/>
        <v>0</v>
      </c>
    </row>
    <row r="95" spans="1:7" ht="14.25">
      <c r="A95" s="120" t="s">
        <v>2444</v>
      </c>
      <c r="B95" s="160" t="s">
        <v>139</v>
      </c>
      <c r="C95" s="13" t="s">
        <v>22</v>
      </c>
      <c r="D95" s="110">
        <v>6</v>
      </c>
      <c r="E95" s="84"/>
      <c r="F95" s="85">
        <f t="shared" si="2"/>
        <v>0</v>
      </c>
      <c r="G95" s="85">
        <f t="shared" si="3"/>
        <v>0</v>
      </c>
    </row>
    <row r="96" spans="1:7" ht="14.25">
      <c r="A96" s="120" t="s">
        <v>2445</v>
      </c>
      <c r="B96" s="160" t="s">
        <v>140</v>
      </c>
      <c r="C96" s="13" t="s">
        <v>22</v>
      </c>
      <c r="D96" s="110">
        <v>6</v>
      </c>
      <c r="E96" s="84"/>
      <c r="F96" s="85">
        <f t="shared" si="2"/>
        <v>0</v>
      </c>
      <c r="G96" s="85">
        <f t="shared" si="3"/>
        <v>0</v>
      </c>
    </row>
    <row r="97" spans="1:7" ht="14.25">
      <c r="A97" s="120" t="s">
        <v>2446</v>
      </c>
      <c r="B97" s="160" t="s">
        <v>141</v>
      </c>
      <c r="C97" s="13" t="s">
        <v>22</v>
      </c>
      <c r="D97" s="110">
        <v>6</v>
      </c>
      <c r="E97" s="84"/>
      <c r="F97" s="85">
        <f t="shared" si="2"/>
        <v>0</v>
      </c>
      <c r="G97" s="85">
        <f t="shared" si="3"/>
        <v>0</v>
      </c>
    </row>
    <row r="98" spans="1:7" ht="14.25">
      <c r="A98" s="120" t="s">
        <v>2447</v>
      </c>
      <c r="B98" s="160" t="s">
        <v>142</v>
      </c>
      <c r="C98" s="13" t="s">
        <v>22</v>
      </c>
      <c r="D98" s="110">
        <v>6</v>
      </c>
      <c r="E98" s="84"/>
      <c r="F98" s="85">
        <f t="shared" si="2"/>
        <v>0</v>
      </c>
      <c r="G98" s="85">
        <f t="shared" si="3"/>
        <v>0</v>
      </c>
    </row>
    <row r="99" spans="1:7" ht="14.25">
      <c r="A99" s="120" t="s">
        <v>2448</v>
      </c>
      <c r="B99" s="160" t="s">
        <v>143</v>
      </c>
      <c r="C99" s="13" t="s">
        <v>22</v>
      </c>
      <c r="D99" s="110">
        <v>6</v>
      </c>
      <c r="E99" s="84"/>
      <c r="F99" s="85">
        <f t="shared" si="2"/>
        <v>0</v>
      </c>
      <c r="G99" s="85">
        <f t="shared" si="3"/>
        <v>0</v>
      </c>
    </row>
    <row r="100" spans="1:7" ht="14.25">
      <c r="A100" s="120" t="s">
        <v>2449</v>
      </c>
      <c r="B100" s="160" t="s">
        <v>144</v>
      </c>
      <c r="C100" s="13" t="s">
        <v>22</v>
      </c>
      <c r="D100" s="110">
        <v>6</v>
      </c>
      <c r="E100" s="84"/>
      <c r="F100" s="85">
        <f t="shared" si="2"/>
        <v>0</v>
      </c>
      <c r="G100" s="85">
        <f t="shared" si="3"/>
        <v>0</v>
      </c>
    </row>
    <row r="101" spans="1:7" ht="14.25">
      <c r="A101" s="120" t="s">
        <v>2450</v>
      </c>
      <c r="B101" s="160" t="s">
        <v>145</v>
      </c>
      <c r="C101" s="13" t="s">
        <v>22</v>
      </c>
      <c r="D101" s="110">
        <v>6</v>
      </c>
      <c r="E101" s="84"/>
      <c r="F101" s="85">
        <f t="shared" si="2"/>
        <v>0</v>
      </c>
      <c r="G101" s="85">
        <f t="shared" si="3"/>
        <v>0</v>
      </c>
    </row>
    <row r="102" spans="1:7" ht="14.25">
      <c r="A102" s="120" t="s">
        <v>2451</v>
      </c>
      <c r="B102" s="160" t="s">
        <v>147</v>
      </c>
      <c r="C102" s="13" t="s">
        <v>22</v>
      </c>
      <c r="D102" s="110">
        <v>6</v>
      </c>
      <c r="E102" s="84"/>
      <c r="F102" s="85">
        <f t="shared" si="2"/>
        <v>0</v>
      </c>
      <c r="G102" s="85">
        <f t="shared" si="3"/>
        <v>0</v>
      </c>
    </row>
    <row r="103" spans="1:7" ht="14.25">
      <c r="A103" s="120" t="s">
        <v>2452</v>
      </c>
      <c r="B103" s="160" t="s">
        <v>148</v>
      </c>
      <c r="C103" s="13" t="s">
        <v>22</v>
      </c>
      <c r="D103" s="110">
        <v>6</v>
      </c>
      <c r="E103" s="84"/>
      <c r="F103" s="85">
        <f t="shared" si="2"/>
        <v>0</v>
      </c>
      <c r="G103" s="85">
        <f t="shared" si="3"/>
        <v>0</v>
      </c>
    </row>
    <row r="104" spans="1:7" ht="14.25">
      <c r="A104" s="120" t="s">
        <v>2453</v>
      </c>
      <c r="B104" s="160" t="s">
        <v>149</v>
      </c>
      <c r="C104" s="13" t="s">
        <v>22</v>
      </c>
      <c r="D104" s="110">
        <v>6</v>
      </c>
      <c r="E104" s="84"/>
      <c r="F104" s="85">
        <f t="shared" si="2"/>
        <v>0</v>
      </c>
      <c r="G104" s="85">
        <f t="shared" si="3"/>
        <v>0</v>
      </c>
    </row>
    <row r="105" spans="1:7" ht="14.25">
      <c r="A105" s="120" t="s">
        <v>2454</v>
      </c>
      <c r="B105" s="160" t="s">
        <v>150</v>
      </c>
      <c r="C105" s="13" t="s">
        <v>22</v>
      </c>
      <c r="D105" s="110">
        <v>6</v>
      </c>
      <c r="E105" s="84"/>
      <c r="F105" s="85">
        <f t="shared" si="2"/>
        <v>0</v>
      </c>
      <c r="G105" s="85">
        <f t="shared" si="3"/>
        <v>0</v>
      </c>
    </row>
    <row r="106" spans="1:7" ht="14.25">
      <c r="A106" s="120" t="s">
        <v>2455</v>
      </c>
      <c r="B106" s="160" t="s">
        <v>151</v>
      </c>
      <c r="C106" s="13" t="s">
        <v>22</v>
      </c>
      <c r="D106" s="110">
        <v>6</v>
      </c>
      <c r="E106" s="84"/>
      <c r="F106" s="85">
        <f t="shared" si="2"/>
        <v>0</v>
      </c>
      <c r="G106" s="85">
        <f t="shared" si="3"/>
        <v>0</v>
      </c>
    </row>
    <row r="107" spans="1:7" ht="14.25">
      <c r="A107" s="120" t="s">
        <v>2456</v>
      </c>
      <c r="B107" s="160" t="s">
        <v>152</v>
      </c>
      <c r="C107" s="13" t="s">
        <v>22</v>
      </c>
      <c r="D107" s="110">
        <v>6</v>
      </c>
      <c r="E107" s="84"/>
      <c r="F107" s="85">
        <f t="shared" si="2"/>
        <v>0</v>
      </c>
      <c r="G107" s="85">
        <f t="shared" si="3"/>
        <v>0</v>
      </c>
    </row>
    <row r="108" spans="1:7" ht="14.25">
      <c r="A108" s="120" t="s">
        <v>2457</v>
      </c>
      <c r="B108" s="160" t="s">
        <v>153</v>
      </c>
      <c r="C108" s="13" t="s">
        <v>22</v>
      </c>
      <c r="D108" s="110">
        <v>6</v>
      </c>
      <c r="E108" s="84"/>
      <c r="F108" s="85">
        <f t="shared" si="2"/>
        <v>0</v>
      </c>
      <c r="G108" s="85">
        <f t="shared" si="3"/>
        <v>0</v>
      </c>
    </row>
    <row r="109" spans="1:7" ht="14.25">
      <c r="A109" s="120" t="s">
        <v>2458</v>
      </c>
      <c r="B109" s="160" t="s">
        <v>154</v>
      </c>
      <c r="C109" s="13" t="s">
        <v>22</v>
      </c>
      <c r="D109" s="110">
        <v>6</v>
      </c>
      <c r="E109" s="84"/>
      <c r="F109" s="85">
        <f t="shared" si="2"/>
        <v>0</v>
      </c>
      <c r="G109" s="85">
        <f t="shared" si="3"/>
        <v>0</v>
      </c>
    </row>
    <row r="110" spans="1:7" ht="14.25">
      <c r="A110" s="120" t="s">
        <v>2459</v>
      </c>
      <c r="B110" s="160" t="s">
        <v>155</v>
      </c>
      <c r="C110" s="13" t="s">
        <v>22</v>
      </c>
      <c r="D110" s="110">
        <v>6</v>
      </c>
      <c r="E110" s="84"/>
      <c r="F110" s="85">
        <f t="shared" si="2"/>
        <v>0</v>
      </c>
      <c r="G110" s="85">
        <f t="shared" si="3"/>
        <v>0</v>
      </c>
    </row>
    <row r="111" spans="1:7" ht="14.25">
      <c r="A111" s="120" t="s">
        <v>2460</v>
      </c>
      <c r="B111" s="160" t="s">
        <v>156</v>
      </c>
      <c r="C111" s="13" t="s">
        <v>22</v>
      </c>
      <c r="D111" s="110">
        <v>6</v>
      </c>
      <c r="E111" s="84"/>
      <c r="F111" s="85">
        <f t="shared" si="2"/>
        <v>0</v>
      </c>
      <c r="G111" s="85">
        <f t="shared" si="3"/>
        <v>0</v>
      </c>
    </row>
    <row r="112" spans="1:7" ht="14.25">
      <c r="A112" s="120" t="s">
        <v>2461</v>
      </c>
      <c r="B112" s="160" t="s">
        <v>157</v>
      </c>
      <c r="C112" s="13" t="s">
        <v>22</v>
      </c>
      <c r="D112" s="110">
        <v>6</v>
      </c>
      <c r="E112" s="84"/>
      <c r="F112" s="85">
        <f t="shared" si="2"/>
        <v>0</v>
      </c>
      <c r="G112" s="85">
        <f t="shared" si="3"/>
        <v>0</v>
      </c>
    </row>
    <row r="113" spans="1:7" ht="14.25">
      <c r="A113" s="120" t="s">
        <v>2462</v>
      </c>
      <c r="B113" s="160" t="s">
        <v>158</v>
      </c>
      <c r="C113" s="13" t="s">
        <v>22</v>
      </c>
      <c r="D113" s="110">
        <v>6</v>
      </c>
      <c r="E113" s="84"/>
      <c r="F113" s="85">
        <f t="shared" si="2"/>
        <v>0</v>
      </c>
      <c r="G113" s="85">
        <f t="shared" si="3"/>
        <v>0</v>
      </c>
    </row>
    <row r="114" spans="1:7" ht="14.25">
      <c r="A114" s="120" t="s">
        <v>2463</v>
      </c>
      <c r="B114" s="160" t="s">
        <v>159</v>
      </c>
      <c r="C114" s="13" t="s">
        <v>22</v>
      </c>
      <c r="D114" s="110">
        <v>6</v>
      </c>
      <c r="E114" s="84"/>
      <c r="F114" s="85">
        <f t="shared" si="2"/>
        <v>0</v>
      </c>
      <c r="G114" s="85">
        <f t="shared" si="3"/>
        <v>0</v>
      </c>
    </row>
    <row r="115" spans="1:7" ht="14.25">
      <c r="A115" s="120" t="s">
        <v>2464</v>
      </c>
      <c r="B115" s="160" t="s">
        <v>160</v>
      </c>
      <c r="C115" s="13" t="s">
        <v>22</v>
      </c>
      <c r="D115" s="110">
        <v>6</v>
      </c>
      <c r="E115" s="84"/>
      <c r="F115" s="85">
        <f t="shared" si="2"/>
        <v>0</v>
      </c>
      <c r="G115" s="85">
        <f t="shared" si="3"/>
        <v>0</v>
      </c>
    </row>
    <row r="116" spans="1:7" ht="14.25">
      <c r="A116" s="120" t="s">
        <v>2465</v>
      </c>
      <c r="B116" s="160" t="s">
        <v>161</v>
      </c>
      <c r="C116" s="13" t="s">
        <v>22</v>
      </c>
      <c r="D116" s="110">
        <v>6</v>
      </c>
      <c r="E116" s="84"/>
      <c r="F116" s="85">
        <f t="shared" si="2"/>
        <v>0</v>
      </c>
      <c r="G116" s="85">
        <f t="shared" si="3"/>
        <v>0</v>
      </c>
    </row>
    <row r="117" spans="1:7" ht="14.25">
      <c r="A117" s="120" t="s">
        <v>2466</v>
      </c>
      <c r="B117" s="160" t="s">
        <v>162</v>
      </c>
      <c r="C117" s="13" t="s">
        <v>22</v>
      </c>
      <c r="D117" s="110">
        <v>6</v>
      </c>
      <c r="E117" s="84"/>
      <c r="F117" s="85">
        <f t="shared" si="2"/>
        <v>0</v>
      </c>
      <c r="G117" s="85">
        <f t="shared" si="3"/>
        <v>0</v>
      </c>
    </row>
    <row r="118" spans="1:7" ht="14.25">
      <c r="A118" s="120" t="s">
        <v>2467</v>
      </c>
      <c r="B118" s="160" t="s">
        <v>163</v>
      </c>
      <c r="C118" s="13" t="s">
        <v>22</v>
      </c>
      <c r="D118" s="110">
        <v>6</v>
      </c>
      <c r="E118" s="84"/>
      <c r="F118" s="85">
        <f t="shared" si="2"/>
        <v>0</v>
      </c>
      <c r="G118" s="85">
        <f t="shared" si="3"/>
        <v>0</v>
      </c>
    </row>
    <row r="119" spans="1:7" ht="14.25">
      <c r="A119" s="120" t="s">
        <v>2468</v>
      </c>
      <c r="B119" s="160" t="s">
        <v>164</v>
      </c>
      <c r="C119" s="13" t="s">
        <v>22</v>
      </c>
      <c r="D119" s="110">
        <v>6</v>
      </c>
      <c r="E119" s="84"/>
      <c r="F119" s="85">
        <f t="shared" si="2"/>
        <v>0</v>
      </c>
      <c r="G119" s="85">
        <f t="shared" si="3"/>
        <v>0</v>
      </c>
    </row>
    <row r="120" spans="1:7" ht="14.25">
      <c r="A120" s="120" t="s">
        <v>2469</v>
      </c>
      <c r="B120" s="160" t="s">
        <v>165</v>
      </c>
      <c r="C120" s="13" t="s">
        <v>22</v>
      </c>
      <c r="D120" s="110">
        <v>6</v>
      </c>
      <c r="E120" s="84"/>
      <c r="F120" s="85">
        <f t="shared" si="2"/>
        <v>0</v>
      </c>
      <c r="G120" s="85">
        <f t="shared" si="3"/>
        <v>0</v>
      </c>
    </row>
    <row r="121" spans="1:7" ht="14.25">
      <c r="A121" s="120" t="s">
        <v>2470</v>
      </c>
      <c r="B121" s="160" t="s">
        <v>166</v>
      </c>
      <c r="C121" s="13" t="s">
        <v>22</v>
      </c>
      <c r="D121" s="110">
        <v>6</v>
      </c>
      <c r="E121" s="84"/>
      <c r="F121" s="85">
        <f t="shared" si="2"/>
        <v>0</v>
      </c>
      <c r="G121" s="85">
        <f t="shared" si="3"/>
        <v>0</v>
      </c>
    </row>
    <row r="122" spans="1:7" ht="14.25">
      <c r="A122" s="120" t="s">
        <v>2471</v>
      </c>
      <c r="B122" s="160" t="s">
        <v>167</v>
      </c>
      <c r="C122" s="13" t="s">
        <v>22</v>
      </c>
      <c r="D122" s="110">
        <v>6</v>
      </c>
      <c r="E122" s="84"/>
      <c r="F122" s="85">
        <f t="shared" si="2"/>
        <v>0</v>
      </c>
      <c r="G122" s="85">
        <f t="shared" si="3"/>
        <v>0</v>
      </c>
    </row>
    <row r="123" spans="1:7" ht="14.25">
      <c r="A123" s="120" t="s">
        <v>2472</v>
      </c>
      <c r="B123" s="160" t="s">
        <v>168</v>
      </c>
      <c r="C123" s="13" t="s">
        <v>22</v>
      </c>
      <c r="D123" s="110">
        <v>6</v>
      </c>
      <c r="E123" s="84"/>
      <c r="F123" s="85">
        <f t="shared" si="2"/>
        <v>0</v>
      </c>
      <c r="G123" s="85">
        <f t="shared" si="3"/>
        <v>0</v>
      </c>
    </row>
    <row r="124" spans="1:7" ht="14.25">
      <c r="A124" s="120" t="s">
        <v>2473</v>
      </c>
      <c r="B124" s="160" t="s">
        <v>169</v>
      </c>
      <c r="C124" s="13" t="s">
        <v>22</v>
      </c>
      <c r="D124" s="110">
        <v>6</v>
      </c>
      <c r="E124" s="84"/>
      <c r="F124" s="85">
        <f t="shared" si="2"/>
        <v>0</v>
      </c>
      <c r="G124" s="85">
        <f t="shared" si="3"/>
        <v>0</v>
      </c>
    </row>
    <row r="125" spans="1:7" ht="14.25">
      <c r="A125" s="120" t="s">
        <v>2474</v>
      </c>
      <c r="B125" s="160" t="s">
        <v>170</v>
      </c>
      <c r="C125" s="13" t="s">
        <v>22</v>
      </c>
      <c r="D125" s="110">
        <v>6</v>
      </c>
      <c r="E125" s="84"/>
      <c r="F125" s="85">
        <f t="shared" si="2"/>
        <v>0</v>
      </c>
      <c r="G125" s="85">
        <f t="shared" si="3"/>
        <v>0</v>
      </c>
    </row>
    <row r="126" spans="1:7" ht="14.25">
      <c r="A126" s="120" t="s">
        <v>2475</v>
      </c>
      <c r="B126" s="160" t="s">
        <v>171</v>
      </c>
      <c r="C126" s="13" t="s">
        <v>22</v>
      </c>
      <c r="D126" s="110">
        <v>6</v>
      </c>
      <c r="E126" s="84"/>
      <c r="F126" s="85">
        <f t="shared" si="2"/>
        <v>0</v>
      </c>
      <c r="G126" s="85">
        <f t="shared" si="3"/>
        <v>0</v>
      </c>
    </row>
    <row r="127" spans="1:7" ht="14.25">
      <c r="A127" s="120" t="s">
        <v>2476</v>
      </c>
      <c r="B127" s="160" t="s">
        <v>172</v>
      </c>
      <c r="C127" s="13" t="s">
        <v>22</v>
      </c>
      <c r="D127" s="110">
        <v>6</v>
      </c>
      <c r="E127" s="84"/>
      <c r="F127" s="85">
        <f t="shared" si="2"/>
        <v>0</v>
      </c>
      <c r="G127" s="85">
        <f t="shared" si="3"/>
        <v>0</v>
      </c>
    </row>
    <row r="128" spans="1:7" ht="14.25">
      <c r="A128" s="120" t="s">
        <v>2477</v>
      </c>
      <c r="B128" s="160" t="s">
        <v>173</v>
      </c>
      <c r="C128" s="13" t="s">
        <v>22</v>
      </c>
      <c r="D128" s="110">
        <v>6</v>
      </c>
      <c r="E128" s="84"/>
      <c r="F128" s="85">
        <f t="shared" si="2"/>
        <v>0</v>
      </c>
      <c r="G128" s="85">
        <f t="shared" si="3"/>
        <v>0</v>
      </c>
    </row>
    <row r="129" spans="1:7" ht="14.25">
      <c r="A129" s="120" t="s">
        <v>2478</v>
      </c>
      <c r="B129" s="160" t="s">
        <v>174</v>
      </c>
      <c r="C129" s="13" t="s">
        <v>22</v>
      </c>
      <c r="D129" s="110">
        <v>6</v>
      </c>
      <c r="E129" s="84"/>
      <c r="F129" s="85">
        <f t="shared" si="2"/>
        <v>0</v>
      </c>
      <c r="G129" s="85">
        <f t="shared" si="3"/>
        <v>0</v>
      </c>
    </row>
    <row r="130" spans="1:7" ht="14.25">
      <c r="A130" s="120" t="s">
        <v>2479</v>
      </c>
      <c r="B130" s="160" t="s">
        <v>175</v>
      </c>
      <c r="C130" s="13" t="s">
        <v>22</v>
      </c>
      <c r="D130" s="110">
        <v>6</v>
      </c>
      <c r="E130" s="84"/>
      <c r="F130" s="85">
        <f t="shared" si="2"/>
        <v>0</v>
      </c>
      <c r="G130" s="85">
        <f t="shared" si="3"/>
        <v>0</v>
      </c>
    </row>
    <row r="131" spans="1:7" ht="14.25">
      <c r="A131" s="120" t="s">
        <v>2480</v>
      </c>
      <c r="B131" s="160" t="s">
        <v>176</v>
      </c>
      <c r="C131" s="13" t="s">
        <v>22</v>
      </c>
      <c r="D131" s="110">
        <v>6</v>
      </c>
      <c r="E131" s="84"/>
      <c r="F131" s="85">
        <f t="shared" si="2"/>
        <v>0</v>
      </c>
      <c r="G131" s="85">
        <f t="shared" si="3"/>
        <v>0</v>
      </c>
    </row>
    <row r="132" spans="1:7" ht="14.25">
      <c r="A132" s="120" t="s">
        <v>2481</v>
      </c>
      <c r="B132" s="160" t="s">
        <v>177</v>
      </c>
      <c r="C132" s="13" t="s">
        <v>22</v>
      </c>
      <c r="D132" s="110">
        <v>6</v>
      </c>
      <c r="E132" s="84"/>
      <c r="F132" s="85">
        <f aca="true" t="shared" si="4" ref="F132:F167">SUM(E132*1.2)</f>
        <v>0</v>
      </c>
      <c r="G132" s="85">
        <f aca="true" t="shared" si="5" ref="G132:G167">SUM(D132*E132)</f>
        <v>0</v>
      </c>
    </row>
    <row r="133" spans="1:7" ht="14.25">
      <c r="A133" s="120" t="s">
        <v>2482</v>
      </c>
      <c r="B133" s="160" t="s">
        <v>178</v>
      </c>
      <c r="C133" s="13" t="s">
        <v>22</v>
      </c>
      <c r="D133" s="110">
        <v>6</v>
      </c>
      <c r="E133" s="84"/>
      <c r="F133" s="85">
        <f t="shared" si="4"/>
        <v>0</v>
      </c>
      <c r="G133" s="85">
        <f t="shared" si="5"/>
        <v>0</v>
      </c>
    </row>
    <row r="134" spans="1:7" ht="14.25">
      <c r="A134" s="120" t="s">
        <v>2483</v>
      </c>
      <c r="B134" s="160" t="s">
        <v>179</v>
      </c>
      <c r="C134" s="13" t="s">
        <v>22</v>
      </c>
      <c r="D134" s="110">
        <v>6</v>
      </c>
      <c r="E134" s="84"/>
      <c r="F134" s="85">
        <f t="shared" si="4"/>
        <v>0</v>
      </c>
      <c r="G134" s="85">
        <f t="shared" si="5"/>
        <v>0</v>
      </c>
    </row>
    <row r="135" spans="1:7" ht="14.25">
      <c r="A135" s="120" t="s">
        <v>2484</v>
      </c>
      <c r="B135" s="160" t="s">
        <v>180</v>
      </c>
      <c r="C135" s="13" t="s">
        <v>22</v>
      </c>
      <c r="D135" s="110">
        <v>6</v>
      </c>
      <c r="E135" s="84"/>
      <c r="F135" s="85">
        <f t="shared" si="4"/>
        <v>0</v>
      </c>
      <c r="G135" s="85">
        <f t="shared" si="5"/>
        <v>0</v>
      </c>
    </row>
    <row r="136" spans="1:7" ht="14.25">
      <c r="A136" s="120" t="s">
        <v>2485</v>
      </c>
      <c r="B136" s="160" t="s">
        <v>181</v>
      </c>
      <c r="C136" s="13" t="s">
        <v>22</v>
      </c>
      <c r="D136" s="110">
        <v>6</v>
      </c>
      <c r="E136" s="84"/>
      <c r="F136" s="85">
        <f t="shared" si="4"/>
        <v>0</v>
      </c>
      <c r="G136" s="85">
        <f t="shared" si="5"/>
        <v>0</v>
      </c>
    </row>
    <row r="137" spans="1:7" ht="14.25">
      <c r="A137" s="120" t="s">
        <v>2486</v>
      </c>
      <c r="B137" s="160" t="s">
        <v>182</v>
      </c>
      <c r="C137" s="13" t="s">
        <v>22</v>
      </c>
      <c r="D137" s="110">
        <v>6</v>
      </c>
      <c r="E137" s="84"/>
      <c r="F137" s="85">
        <f t="shared" si="4"/>
        <v>0</v>
      </c>
      <c r="G137" s="85">
        <f t="shared" si="5"/>
        <v>0</v>
      </c>
    </row>
    <row r="138" spans="1:7" ht="14.25">
      <c r="A138" s="120" t="s">
        <v>2487</v>
      </c>
      <c r="B138" s="160" t="s">
        <v>183</v>
      </c>
      <c r="C138" s="13" t="s">
        <v>22</v>
      </c>
      <c r="D138" s="110">
        <v>6</v>
      </c>
      <c r="E138" s="84"/>
      <c r="F138" s="85">
        <f t="shared" si="4"/>
        <v>0</v>
      </c>
      <c r="G138" s="85">
        <f t="shared" si="5"/>
        <v>0</v>
      </c>
    </row>
    <row r="139" spans="1:7" ht="14.25">
      <c r="A139" s="120" t="s">
        <v>2488</v>
      </c>
      <c r="B139" s="160" t="s">
        <v>184</v>
      </c>
      <c r="C139" s="13" t="s">
        <v>22</v>
      </c>
      <c r="D139" s="110">
        <v>6</v>
      </c>
      <c r="E139" s="84"/>
      <c r="F139" s="85">
        <f t="shared" si="4"/>
        <v>0</v>
      </c>
      <c r="G139" s="85">
        <f t="shared" si="5"/>
        <v>0</v>
      </c>
    </row>
    <row r="140" spans="1:7" ht="14.25">
      <c r="A140" s="120" t="s">
        <v>2489</v>
      </c>
      <c r="B140" s="160" t="s">
        <v>185</v>
      </c>
      <c r="C140" s="13" t="s">
        <v>22</v>
      </c>
      <c r="D140" s="110">
        <v>6</v>
      </c>
      <c r="E140" s="84"/>
      <c r="F140" s="85">
        <f t="shared" si="4"/>
        <v>0</v>
      </c>
      <c r="G140" s="85">
        <f t="shared" si="5"/>
        <v>0</v>
      </c>
    </row>
    <row r="141" spans="1:7" ht="14.25">
      <c r="A141" s="120" t="s">
        <v>2490</v>
      </c>
      <c r="B141" s="160" t="s">
        <v>186</v>
      </c>
      <c r="C141" s="13" t="s">
        <v>22</v>
      </c>
      <c r="D141" s="110">
        <v>6</v>
      </c>
      <c r="E141" s="84"/>
      <c r="F141" s="85">
        <f t="shared" si="4"/>
        <v>0</v>
      </c>
      <c r="G141" s="85">
        <f t="shared" si="5"/>
        <v>0</v>
      </c>
    </row>
    <row r="142" spans="1:7" ht="14.25">
      <c r="A142" s="120" t="s">
        <v>2491</v>
      </c>
      <c r="B142" s="160" t="s">
        <v>187</v>
      </c>
      <c r="C142" s="13" t="s">
        <v>22</v>
      </c>
      <c r="D142" s="110">
        <v>6</v>
      </c>
      <c r="E142" s="84"/>
      <c r="F142" s="85">
        <f t="shared" si="4"/>
        <v>0</v>
      </c>
      <c r="G142" s="85">
        <f t="shared" si="5"/>
        <v>0</v>
      </c>
    </row>
    <row r="143" spans="1:7" ht="14.25">
      <c r="A143" s="120" t="s">
        <v>2492</v>
      </c>
      <c r="B143" s="160" t="s">
        <v>188</v>
      </c>
      <c r="C143" s="13" t="s">
        <v>22</v>
      </c>
      <c r="D143" s="110">
        <v>6</v>
      </c>
      <c r="E143" s="84"/>
      <c r="F143" s="85">
        <f t="shared" si="4"/>
        <v>0</v>
      </c>
      <c r="G143" s="85">
        <f t="shared" si="5"/>
        <v>0</v>
      </c>
    </row>
    <row r="144" spans="1:7" ht="14.25">
      <c r="A144" s="120" t="s">
        <v>2493</v>
      </c>
      <c r="B144" s="160" t="s">
        <v>189</v>
      </c>
      <c r="C144" s="13" t="s">
        <v>22</v>
      </c>
      <c r="D144" s="110">
        <v>60</v>
      </c>
      <c r="E144" s="84"/>
      <c r="F144" s="85">
        <f t="shared" si="4"/>
        <v>0</v>
      </c>
      <c r="G144" s="85">
        <f t="shared" si="5"/>
        <v>0</v>
      </c>
    </row>
    <row r="145" spans="1:7" ht="14.25">
      <c r="A145" s="120" t="s">
        <v>2494</v>
      </c>
      <c r="B145" s="160" t="s">
        <v>190</v>
      </c>
      <c r="C145" s="13" t="s">
        <v>22</v>
      </c>
      <c r="D145" s="110">
        <v>6</v>
      </c>
      <c r="E145" s="84"/>
      <c r="F145" s="85">
        <f t="shared" si="4"/>
        <v>0</v>
      </c>
      <c r="G145" s="85">
        <f t="shared" si="5"/>
        <v>0</v>
      </c>
    </row>
    <row r="146" spans="1:7" ht="14.25">
      <c r="A146" s="120" t="s">
        <v>2495</v>
      </c>
      <c r="B146" s="160" t="s">
        <v>191</v>
      </c>
      <c r="C146" s="13" t="s">
        <v>22</v>
      </c>
      <c r="D146" s="110">
        <v>6</v>
      </c>
      <c r="E146" s="84"/>
      <c r="F146" s="85">
        <f t="shared" si="4"/>
        <v>0</v>
      </c>
      <c r="G146" s="85">
        <f t="shared" si="5"/>
        <v>0</v>
      </c>
    </row>
    <row r="147" spans="1:7" ht="14.25">
      <c r="A147" s="120" t="s">
        <v>2496</v>
      </c>
      <c r="B147" s="160" t="s">
        <v>192</v>
      </c>
      <c r="C147" s="13" t="s">
        <v>22</v>
      </c>
      <c r="D147" s="110">
        <v>6</v>
      </c>
      <c r="E147" s="84"/>
      <c r="F147" s="85">
        <f t="shared" si="4"/>
        <v>0</v>
      </c>
      <c r="G147" s="85">
        <f t="shared" si="5"/>
        <v>0</v>
      </c>
    </row>
    <row r="148" spans="1:7" ht="14.25">
      <c r="A148" s="120" t="s">
        <v>2497</v>
      </c>
      <c r="B148" s="160" t="s">
        <v>193</v>
      </c>
      <c r="C148" s="13" t="s">
        <v>22</v>
      </c>
      <c r="D148" s="110">
        <v>6</v>
      </c>
      <c r="E148" s="84"/>
      <c r="F148" s="85">
        <f t="shared" si="4"/>
        <v>0</v>
      </c>
      <c r="G148" s="85">
        <f t="shared" si="5"/>
        <v>0</v>
      </c>
    </row>
    <row r="149" spans="1:7" ht="14.25">
      <c r="A149" s="120" t="s">
        <v>2498</v>
      </c>
      <c r="B149" s="160" t="s">
        <v>194</v>
      </c>
      <c r="C149" s="13" t="s">
        <v>22</v>
      </c>
      <c r="D149" s="110">
        <v>6</v>
      </c>
      <c r="E149" s="84"/>
      <c r="F149" s="85">
        <f t="shared" si="4"/>
        <v>0</v>
      </c>
      <c r="G149" s="85">
        <f t="shared" si="5"/>
        <v>0</v>
      </c>
    </row>
    <row r="150" spans="1:7" ht="14.25">
      <c r="A150" s="120" t="s">
        <v>2499</v>
      </c>
      <c r="B150" s="160" t="s">
        <v>195</v>
      </c>
      <c r="C150" s="13" t="s">
        <v>22</v>
      </c>
      <c r="D150" s="110">
        <v>6</v>
      </c>
      <c r="E150" s="84"/>
      <c r="F150" s="85">
        <f t="shared" si="4"/>
        <v>0</v>
      </c>
      <c r="G150" s="85">
        <f t="shared" si="5"/>
        <v>0</v>
      </c>
    </row>
    <row r="151" spans="1:7" ht="14.25">
      <c r="A151" s="120" t="s">
        <v>2500</v>
      </c>
      <c r="B151" s="160" t="s">
        <v>196</v>
      </c>
      <c r="C151" s="13" t="s">
        <v>22</v>
      </c>
      <c r="D151" s="110">
        <v>6</v>
      </c>
      <c r="E151" s="84"/>
      <c r="F151" s="85">
        <f t="shared" si="4"/>
        <v>0</v>
      </c>
      <c r="G151" s="85">
        <f t="shared" si="5"/>
        <v>0</v>
      </c>
    </row>
    <row r="152" spans="1:7" ht="14.25">
      <c r="A152" s="120" t="s">
        <v>2501</v>
      </c>
      <c r="B152" s="160" t="s">
        <v>197</v>
      </c>
      <c r="C152" s="13" t="s">
        <v>22</v>
      </c>
      <c r="D152" s="110">
        <v>6</v>
      </c>
      <c r="E152" s="84"/>
      <c r="F152" s="85">
        <f t="shared" si="4"/>
        <v>0</v>
      </c>
      <c r="G152" s="85">
        <f t="shared" si="5"/>
        <v>0</v>
      </c>
    </row>
    <row r="153" spans="1:7" ht="14.25">
      <c r="A153" s="120" t="s">
        <v>2502</v>
      </c>
      <c r="B153" s="160" t="s">
        <v>198</v>
      </c>
      <c r="C153" s="13" t="s">
        <v>22</v>
      </c>
      <c r="D153" s="110">
        <v>6</v>
      </c>
      <c r="E153" s="84"/>
      <c r="F153" s="85">
        <f t="shared" si="4"/>
        <v>0</v>
      </c>
      <c r="G153" s="85">
        <f t="shared" si="5"/>
        <v>0</v>
      </c>
    </row>
    <row r="154" spans="1:7" ht="14.25">
      <c r="A154" s="120" t="s">
        <v>2503</v>
      </c>
      <c r="B154" s="160" t="s">
        <v>200</v>
      </c>
      <c r="C154" s="13" t="s">
        <v>22</v>
      </c>
      <c r="D154" s="110">
        <v>6</v>
      </c>
      <c r="E154" s="84"/>
      <c r="F154" s="85">
        <f t="shared" si="4"/>
        <v>0</v>
      </c>
      <c r="G154" s="85">
        <f t="shared" si="5"/>
        <v>0</v>
      </c>
    </row>
    <row r="155" spans="1:7" ht="14.25">
      <c r="A155" s="120" t="s">
        <v>2504</v>
      </c>
      <c r="B155" s="160" t="s">
        <v>199</v>
      </c>
      <c r="C155" s="13" t="s">
        <v>22</v>
      </c>
      <c r="D155" s="110">
        <v>6</v>
      </c>
      <c r="E155" s="84"/>
      <c r="F155" s="85">
        <f t="shared" si="4"/>
        <v>0</v>
      </c>
      <c r="G155" s="85">
        <f t="shared" si="5"/>
        <v>0</v>
      </c>
    </row>
    <row r="156" spans="1:7" ht="14.25">
      <c r="A156" s="120" t="s">
        <v>2505</v>
      </c>
      <c r="B156" s="160" t="s">
        <v>201</v>
      </c>
      <c r="C156" s="13" t="s">
        <v>22</v>
      </c>
      <c r="D156" s="110">
        <v>6</v>
      </c>
      <c r="E156" s="84"/>
      <c r="F156" s="85">
        <f t="shared" si="4"/>
        <v>0</v>
      </c>
      <c r="G156" s="85">
        <f t="shared" si="5"/>
        <v>0</v>
      </c>
    </row>
    <row r="157" spans="1:7" ht="14.25">
      <c r="A157" s="120" t="s">
        <v>2506</v>
      </c>
      <c r="B157" s="160" t="s">
        <v>202</v>
      </c>
      <c r="C157" s="13" t="s">
        <v>22</v>
      </c>
      <c r="D157" s="110">
        <v>6</v>
      </c>
      <c r="E157" s="84"/>
      <c r="F157" s="85">
        <f t="shared" si="4"/>
        <v>0</v>
      </c>
      <c r="G157" s="85">
        <f t="shared" si="5"/>
        <v>0</v>
      </c>
    </row>
    <row r="158" spans="1:7" ht="14.25">
      <c r="A158" s="120" t="s">
        <v>2507</v>
      </c>
      <c r="B158" s="160" t="s">
        <v>203</v>
      </c>
      <c r="C158" s="13" t="s">
        <v>22</v>
      </c>
      <c r="D158" s="110">
        <v>6</v>
      </c>
      <c r="E158" s="84"/>
      <c r="F158" s="85">
        <f t="shared" si="4"/>
        <v>0</v>
      </c>
      <c r="G158" s="85">
        <f t="shared" si="5"/>
        <v>0</v>
      </c>
    </row>
    <row r="159" spans="1:7" ht="14.25">
      <c r="A159" s="120" t="s">
        <v>2508</v>
      </c>
      <c r="B159" s="160" t="s">
        <v>204</v>
      </c>
      <c r="C159" s="13" t="s">
        <v>22</v>
      </c>
      <c r="D159" s="110">
        <v>6</v>
      </c>
      <c r="E159" s="84"/>
      <c r="F159" s="85">
        <f t="shared" si="4"/>
        <v>0</v>
      </c>
      <c r="G159" s="85">
        <f t="shared" si="5"/>
        <v>0</v>
      </c>
    </row>
    <row r="160" spans="1:7" ht="14.25">
      <c r="A160" s="120" t="s">
        <v>2509</v>
      </c>
      <c r="B160" s="160" t="s">
        <v>205</v>
      </c>
      <c r="C160" s="13" t="s">
        <v>22</v>
      </c>
      <c r="D160" s="110">
        <v>6</v>
      </c>
      <c r="E160" s="84"/>
      <c r="F160" s="85">
        <f t="shared" si="4"/>
        <v>0</v>
      </c>
      <c r="G160" s="85">
        <f t="shared" si="5"/>
        <v>0</v>
      </c>
    </row>
    <row r="161" spans="1:7" ht="14.25">
      <c r="A161" s="120" t="s">
        <v>2510</v>
      </c>
      <c r="B161" s="160" t="s">
        <v>206</v>
      </c>
      <c r="C161" s="13" t="s">
        <v>22</v>
      </c>
      <c r="D161" s="110">
        <v>6</v>
      </c>
      <c r="E161" s="84"/>
      <c r="F161" s="85">
        <f t="shared" si="4"/>
        <v>0</v>
      </c>
      <c r="G161" s="85">
        <f t="shared" si="5"/>
        <v>0</v>
      </c>
    </row>
    <row r="162" spans="1:7" ht="14.25">
      <c r="A162" s="120" t="s">
        <v>2511</v>
      </c>
      <c r="B162" s="160" t="s">
        <v>207</v>
      </c>
      <c r="C162" s="13" t="s">
        <v>22</v>
      </c>
      <c r="D162" s="110">
        <v>6</v>
      </c>
      <c r="E162" s="84"/>
      <c r="F162" s="85">
        <f t="shared" si="4"/>
        <v>0</v>
      </c>
      <c r="G162" s="85">
        <f t="shared" si="5"/>
        <v>0</v>
      </c>
    </row>
    <row r="163" spans="1:7" ht="14.25">
      <c r="A163" s="120" t="s">
        <v>2512</v>
      </c>
      <c r="B163" s="160" t="s">
        <v>208</v>
      </c>
      <c r="C163" s="13" t="s">
        <v>22</v>
      </c>
      <c r="D163" s="110">
        <v>6</v>
      </c>
      <c r="E163" s="84"/>
      <c r="F163" s="85">
        <f t="shared" si="4"/>
        <v>0</v>
      </c>
      <c r="G163" s="85">
        <f t="shared" si="5"/>
        <v>0</v>
      </c>
    </row>
    <row r="164" spans="1:7" ht="14.25">
      <c r="A164" s="120" t="s">
        <v>2513</v>
      </c>
      <c r="B164" s="160" t="s">
        <v>209</v>
      </c>
      <c r="C164" s="13" t="s">
        <v>22</v>
      </c>
      <c r="D164" s="110">
        <v>6</v>
      </c>
      <c r="E164" s="84"/>
      <c r="F164" s="85">
        <f t="shared" si="4"/>
        <v>0</v>
      </c>
      <c r="G164" s="85">
        <f t="shared" si="5"/>
        <v>0</v>
      </c>
    </row>
    <row r="165" spans="1:7" ht="14.25">
      <c r="A165" s="120" t="s">
        <v>2514</v>
      </c>
      <c r="B165" s="160" t="s">
        <v>146</v>
      </c>
      <c r="C165" s="13" t="s">
        <v>22</v>
      </c>
      <c r="D165" s="110">
        <v>24</v>
      </c>
      <c r="E165" s="84"/>
      <c r="F165" s="85">
        <f t="shared" si="4"/>
        <v>0</v>
      </c>
      <c r="G165" s="85">
        <f t="shared" si="5"/>
        <v>0</v>
      </c>
    </row>
    <row r="166" spans="1:7" ht="14.25">
      <c r="A166" s="120" t="s">
        <v>2515</v>
      </c>
      <c r="B166" s="159" t="s">
        <v>3</v>
      </c>
      <c r="C166" s="13" t="s">
        <v>4</v>
      </c>
      <c r="D166" s="110"/>
      <c r="E166" s="84"/>
      <c r="F166" s="85">
        <f t="shared" si="4"/>
        <v>0</v>
      </c>
      <c r="G166" s="85">
        <f t="shared" si="5"/>
        <v>0</v>
      </c>
    </row>
    <row r="167" spans="1:7" ht="26.25" thickBot="1">
      <c r="A167" s="120" t="s">
        <v>2516</v>
      </c>
      <c r="B167" s="160" t="s">
        <v>1162</v>
      </c>
      <c r="C167" s="13" t="s">
        <v>21</v>
      </c>
      <c r="D167" s="110">
        <v>6</v>
      </c>
      <c r="E167" s="84"/>
      <c r="F167" s="85">
        <f t="shared" si="4"/>
        <v>0</v>
      </c>
      <c r="G167" s="85">
        <f t="shared" si="5"/>
        <v>0</v>
      </c>
    </row>
    <row r="168" spans="1:7" ht="15" customHeight="1" thickBot="1">
      <c r="A168" s="80"/>
      <c r="B168" s="5"/>
      <c r="C168" s="4"/>
      <c r="E168" s="198" t="s">
        <v>1362</v>
      </c>
      <c r="F168" s="198"/>
      <c r="G168" s="74">
        <f>SUM(G3:G167)</f>
        <v>0</v>
      </c>
    </row>
    <row r="169" spans="1:7" ht="15" customHeight="1" thickBot="1">
      <c r="A169" s="90"/>
      <c r="B169" s="202"/>
      <c r="C169" s="202"/>
      <c r="E169" s="198" t="s">
        <v>1363</v>
      </c>
      <c r="F169" s="198"/>
      <c r="G169" s="74">
        <f>SUM(G168*0.2)</f>
        <v>0</v>
      </c>
    </row>
    <row r="170" spans="1:7" ht="15" customHeight="1" thickBot="1">
      <c r="A170" s="90"/>
      <c r="B170" s="202"/>
      <c r="C170" s="202"/>
      <c r="E170" s="198" t="s">
        <v>1364</v>
      </c>
      <c r="F170" s="198"/>
      <c r="G170" s="74">
        <f>SUM(G168:G169)</f>
        <v>0</v>
      </c>
    </row>
    <row r="171" spans="1:3" ht="15" customHeight="1">
      <c r="A171" s="90"/>
      <c r="B171" s="202"/>
      <c r="C171" s="202"/>
    </row>
    <row r="172" spans="1:7" ht="30" customHeight="1">
      <c r="A172" s="86" t="s">
        <v>1116</v>
      </c>
      <c r="B172" s="205" t="s">
        <v>239</v>
      </c>
      <c r="C172" s="206"/>
      <c r="D172" s="119" t="s">
        <v>1163</v>
      </c>
      <c r="E172" s="87"/>
      <c r="F172" s="87"/>
      <c r="G172" s="87"/>
    </row>
    <row r="173" spans="1:7" ht="30.75" thickBot="1">
      <c r="A173" s="60" t="s">
        <v>831</v>
      </c>
      <c r="B173" s="78" t="s">
        <v>1164</v>
      </c>
      <c r="C173" s="61" t="s">
        <v>2</v>
      </c>
      <c r="D173" s="62" t="s">
        <v>5043</v>
      </c>
      <c r="E173" s="63" t="s">
        <v>1165</v>
      </c>
      <c r="F173" s="63" t="s">
        <v>1166</v>
      </c>
      <c r="G173" s="63" t="s">
        <v>1167</v>
      </c>
    </row>
    <row r="174" spans="1:7" ht="14.25">
      <c r="A174" s="120" t="s">
        <v>2517</v>
      </c>
      <c r="B174" s="159" t="s">
        <v>5</v>
      </c>
      <c r="C174" s="13" t="s">
        <v>0</v>
      </c>
      <c r="D174" s="110">
        <v>3</v>
      </c>
      <c r="E174" s="85"/>
      <c r="F174" s="85">
        <f>SUM(E174*1.2)</f>
        <v>0</v>
      </c>
      <c r="G174" s="85">
        <f>SUM(D174*E174)</f>
        <v>0</v>
      </c>
    </row>
    <row r="175" spans="1:7" ht="14.25">
      <c r="A175" s="120" t="s">
        <v>2518</v>
      </c>
      <c r="B175" s="159" t="s">
        <v>229</v>
      </c>
      <c r="C175" s="13" t="s">
        <v>0</v>
      </c>
      <c r="D175" s="110">
        <v>3</v>
      </c>
      <c r="E175" s="84"/>
      <c r="F175" s="85">
        <f aca="true" t="shared" si="6" ref="F175:F238">SUM(E175*1.2)</f>
        <v>0</v>
      </c>
      <c r="G175" s="85">
        <f aca="true" t="shared" si="7" ref="G175:G238">SUM(D175*E175)</f>
        <v>0</v>
      </c>
    </row>
    <row r="176" spans="1:7" ht="15" customHeight="1">
      <c r="A176" s="120" t="s">
        <v>2519</v>
      </c>
      <c r="B176" s="159" t="s">
        <v>230</v>
      </c>
      <c r="C176" s="13" t="s">
        <v>0</v>
      </c>
      <c r="D176" s="110">
        <v>3</v>
      </c>
      <c r="E176" s="84"/>
      <c r="F176" s="85">
        <f t="shared" si="6"/>
        <v>0</v>
      </c>
      <c r="G176" s="85">
        <f t="shared" si="7"/>
        <v>0</v>
      </c>
    </row>
    <row r="177" spans="1:7" ht="14.25">
      <c r="A177" s="120" t="s">
        <v>2520</v>
      </c>
      <c r="B177" s="159" t="s">
        <v>231</v>
      </c>
      <c r="C177" s="13" t="s">
        <v>0</v>
      </c>
      <c r="D177" s="110">
        <v>3</v>
      </c>
      <c r="E177" s="84"/>
      <c r="F177" s="85">
        <f t="shared" si="6"/>
        <v>0</v>
      </c>
      <c r="G177" s="85">
        <f t="shared" si="7"/>
        <v>0</v>
      </c>
    </row>
    <row r="178" spans="1:7" ht="24">
      <c r="A178" s="120" t="s">
        <v>2521</v>
      </c>
      <c r="B178" s="159" t="s">
        <v>23</v>
      </c>
      <c r="C178" s="13" t="s">
        <v>0</v>
      </c>
      <c r="D178" s="110">
        <v>3</v>
      </c>
      <c r="E178" s="84"/>
      <c r="F178" s="85">
        <f t="shared" si="6"/>
        <v>0</v>
      </c>
      <c r="G178" s="85">
        <f t="shared" si="7"/>
        <v>0</v>
      </c>
    </row>
    <row r="179" spans="1:7" ht="14.25">
      <c r="A179" s="120" t="s">
        <v>2522</v>
      </c>
      <c r="B179" s="159" t="s">
        <v>232</v>
      </c>
      <c r="C179" s="13" t="s">
        <v>0</v>
      </c>
      <c r="D179" s="110">
        <v>3</v>
      </c>
      <c r="E179" s="84"/>
      <c r="F179" s="85">
        <f t="shared" si="6"/>
        <v>0</v>
      </c>
      <c r="G179" s="85">
        <f t="shared" si="7"/>
        <v>0</v>
      </c>
    </row>
    <row r="180" spans="1:7" ht="14.25">
      <c r="A180" s="120" t="s">
        <v>2523</v>
      </c>
      <c r="B180" s="159" t="s">
        <v>60</v>
      </c>
      <c r="C180" s="13" t="s">
        <v>0</v>
      </c>
      <c r="D180" s="110">
        <v>3</v>
      </c>
      <c r="E180" s="84"/>
      <c r="F180" s="85">
        <f t="shared" si="6"/>
        <v>0</v>
      </c>
      <c r="G180" s="85">
        <f t="shared" si="7"/>
        <v>0</v>
      </c>
    </row>
    <row r="181" spans="1:7" ht="14.25">
      <c r="A181" s="120" t="s">
        <v>2524</v>
      </c>
      <c r="B181" s="159" t="s">
        <v>24</v>
      </c>
      <c r="C181" s="13" t="s">
        <v>0</v>
      </c>
      <c r="D181" s="110">
        <v>3</v>
      </c>
      <c r="E181" s="84"/>
      <c r="F181" s="85">
        <f t="shared" si="6"/>
        <v>0</v>
      </c>
      <c r="G181" s="85">
        <f t="shared" si="7"/>
        <v>0</v>
      </c>
    </row>
    <row r="182" spans="1:7" ht="14.25">
      <c r="A182" s="120" t="s">
        <v>2525</v>
      </c>
      <c r="B182" s="159" t="s">
        <v>25</v>
      </c>
      <c r="C182" s="13" t="s">
        <v>0</v>
      </c>
      <c r="D182" s="110">
        <v>3</v>
      </c>
      <c r="E182" s="84"/>
      <c r="F182" s="85">
        <f t="shared" si="6"/>
        <v>0</v>
      </c>
      <c r="G182" s="85">
        <f t="shared" si="7"/>
        <v>0</v>
      </c>
    </row>
    <row r="183" spans="1:7" ht="14.25">
      <c r="A183" s="120" t="s">
        <v>2526</v>
      </c>
      <c r="B183" s="159" t="s">
        <v>26</v>
      </c>
      <c r="C183" s="13" t="s">
        <v>0</v>
      </c>
      <c r="D183" s="110">
        <v>3</v>
      </c>
      <c r="E183" s="84"/>
      <c r="F183" s="85">
        <f t="shared" si="6"/>
        <v>0</v>
      </c>
      <c r="G183" s="85">
        <f t="shared" si="7"/>
        <v>0</v>
      </c>
    </row>
    <row r="184" spans="1:7" ht="14.25">
      <c r="A184" s="120" t="s">
        <v>2527</v>
      </c>
      <c r="B184" s="159" t="s">
        <v>27</v>
      </c>
      <c r="C184" s="13" t="s">
        <v>0</v>
      </c>
      <c r="D184" s="110">
        <v>3</v>
      </c>
      <c r="E184" s="84"/>
      <c r="F184" s="85">
        <f t="shared" si="6"/>
        <v>0</v>
      </c>
      <c r="G184" s="85">
        <f t="shared" si="7"/>
        <v>0</v>
      </c>
    </row>
    <row r="185" spans="1:7" ht="24">
      <c r="A185" s="120" t="s">
        <v>2528</v>
      </c>
      <c r="B185" s="159" t="s">
        <v>28</v>
      </c>
      <c r="C185" s="13" t="s">
        <v>0</v>
      </c>
      <c r="D185" s="110">
        <v>3</v>
      </c>
      <c r="E185" s="84"/>
      <c r="F185" s="85">
        <f t="shared" si="6"/>
        <v>0</v>
      </c>
      <c r="G185" s="85">
        <f t="shared" si="7"/>
        <v>0</v>
      </c>
    </row>
    <row r="186" spans="1:7" ht="24">
      <c r="A186" s="120" t="s">
        <v>2529</v>
      </c>
      <c r="B186" s="159" t="s">
        <v>29</v>
      </c>
      <c r="C186" s="13" t="s">
        <v>0</v>
      </c>
      <c r="D186" s="110">
        <v>3</v>
      </c>
      <c r="E186" s="84"/>
      <c r="F186" s="85">
        <f t="shared" si="6"/>
        <v>0</v>
      </c>
      <c r="G186" s="85">
        <f t="shared" si="7"/>
        <v>0</v>
      </c>
    </row>
    <row r="187" spans="1:7" ht="14.25">
      <c r="A187" s="120" t="s">
        <v>2530</v>
      </c>
      <c r="B187" s="159" t="s">
        <v>30</v>
      </c>
      <c r="C187" s="13" t="s">
        <v>1</v>
      </c>
      <c r="D187" s="110">
        <v>3</v>
      </c>
      <c r="E187" s="84"/>
      <c r="F187" s="85">
        <f t="shared" si="6"/>
        <v>0</v>
      </c>
      <c r="G187" s="85">
        <f t="shared" si="7"/>
        <v>0</v>
      </c>
    </row>
    <row r="188" spans="1:7" ht="14.25">
      <c r="A188" s="120" t="s">
        <v>2531</v>
      </c>
      <c r="B188" s="160" t="s">
        <v>31</v>
      </c>
      <c r="C188" s="13" t="s">
        <v>1</v>
      </c>
      <c r="D188" s="110">
        <v>3</v>
      </c>
      <c r="E188" s="84"/>
      <c r="F188" s="85">
        <f t="shared" si="6"/>
        <v>0</v>
      </c>
      <c r="G188" s="85">
        <f t="shared" si="7"/>
        <v>0</v>
      </c>
    </row>
    <row r="189" spans="1:7" ht="14.25">
      <c r="A189" s="120" t="s">
        <v>2532</v>
      </c>
      <c r="B189" s="159" t="s">
        <v>32</v>
      </c>
      <c r="C189" s="13" t="s">
        <v>0</v>
      </c>
      <c r="D189" s="110">
        <v>3</v>
      </c>
      <c r="E189" s="84"/>
      <c r="F189" s="85">
        <f t="shared" si="6"/>
        <v>0</v>
      </c>
      <c r="G189" s="85">
        <f t="shared" si="7"/>
        <v>0</v>
      </c>
    </row>
    <row r="190" spans="1:7" ht="14.25">
      <c r="A190" s="120" t="s">
        <v>2533</v>
      </c>
      <c r="B190" s="159" t="s">
        <v>33</v>
      </c>
      <c r="C190" s="13" t="s">
        <v>0</v>
      </c>
      <c r="D190" s="110">
        <v>3</v>
      </c>
      <c r="E190" s="84"/>
      <c r="F190" s="85">
        <f t="shared" si="6"/>
        <v>0</v>
      </c>
      <c r="G190" s="85">
        <f t="shared" si="7"/>
        <v>0</v>
      </c>
    </row>
    <row r="191" spans="1:7" ht="14.25">
      <c r="A191" s="120" t="s">
        <v>2534</v>
      </c>
      <c r="B191" s="159" t="s">
        <v>34</v>
      </c>
      <c r="C191" s="13" t="s">
        <v>1</v>
      </c>
      <c r="D191" s="110">
        <v>4</v>
      </c>
      <c r="E191" s="84"/>
      <c r="F191" s="85">
        <f t="shared" si="6"/>
        <v>0</v>
      </c>
      <c r="G191" s="85">
        <f t="shared" si="7"/>
        <v>0</v>
      </c>
    </row>
    <row r="192" spans="1:7" ht="14.25">
      <c r="A192" s="120" t="s">
        <v>2535</v>
      </c>
      <c r="B192" s="159" t="s">
        <v>35</v>
      </c>
      <c r="C192" s="13" t="s">
        <v>1</v>
      </c>
      <c r="D192" s="110">
        <v>4</v>
      </c>
      <c r="E192" s="84"/>
      <c r="F192" s="85">
        <f t="shared" si="6"/>
        <v>0</v>
      </c>
      <c r="G192" s="85">
        <f t="shared" si="7"/>
        <v>0</v>
      </c>
    </row>
    <row r="193" spans="1:7" ht="14.25">
      <c r="A193" s="120" t="s">
        <v>2536</v>
      </c>
      <c r="B193" s="159" t="s">
        <v>36</v>
      </c>
      <c r="C193" s="13" t="s">
        <v>1</v>
      </c>
      <c r="D193" s="110">
        <v>4</v>
      </c>
      <c r="E193" s="84"/>
      <c r="F193" s="85">
        <f t="shared" si="6"/>
        <v>0</v>
      </c>
      <c r="G193" s="85">
        <f t="shared" si="7"/>
        <v>0</v>
      </c>
    </row>
    <row r="194" spans="1:7" ht="14.25">
      <c r="A194" s="120" t="s">
        <v>2537</v>
      </c>
      <c r="B194" s="159" t="s">
        <v>37</v>
      </c>
      <c r="C194" s="13" t="s">
        <v>1</v>
      </c>
      <c r="D194" s="110">
        <v>4</v>
      </c>
      <c r="E194" s="84"/>
      <c r="F194" s="85">
        <f t="shared" si="6"/>
        <v>0</v>
      </c>
      <c r="G194" s="85">
        <f t="shared" si="7"/>
        <v>0</v>
      </c>
    </row>
    <row r="195" spans="1:7" ht="14.25">
      <c r="A195" s="120" t="s">
        <v>2538</v>
      </c>
      <c r="B195" s="159" t="s">
        <v>9</v>
      </c>
      <c r="C195" s="13" t="s">
        <v>1</v>
      </c>
      <c r="D195" s="110">
        <v>4</v>
      </c>
      <c r="E195" s="84"/>
      <c r="F195" s="85">
        <f t="shared" si="6"/>
        <v>0</v>
      </c>
      <c r="G195" s="85">
        <f t="shared" si="7"/>
        <v>0</v>
      </c>
    </row>
    <row r="196" spans="1:7" ht="14.25">
      <c r="A196" s="120" t="s">
        <v>2539</v>
      </c>
      <c r="B196" s="159" t="s">
        <v>38</v>
      </c>
      <c r="C196" s="13" t="s">
        <v>1</v>
      </c>
      <c r="D196" s="110">
        <v>4</v>
      </c>
      <c r="E196" s="84"/>
      <c r="F196" s="85">
        <f t="shared" si="6"/>
        <v>0</v>
      </c>
      <c r="G196" s="85">
        <f t="shared" si="7"/>
        <v>0</v>
      </c>
    </row>
    <row r="197" spans="1:7" ht="14.25">
      <c r="A197" s="120" t="s">
        <v>2540</v>
      </c>
      <c r="B197" s="159" t="s">
        <v>39</v>
      </c>
      <c r="C197" s="13" t="s">
        <v>0</v>
      </c>
      <c r="D197" s="110">
        <v>4</v>
      </c>
      <c r="E197" s="84"/>
      <c r="F197" s="85">
        <f t="shared" si="6"/>
        <v>0</v>
      </c>
      <c r="G197" s="85">
        <f t="shared" si="7"/>
        <v>0</v>
      </c>
    </row>
    <row r="198" spans="1:7" ht="14.25">
      <c r="A198" s="120" t="s">
        <v>2541</v>
      </c>
      <c r="B198" s="159" t="s">
        <v>40</v>
      </c>
      <c r="C198" s="13" t="s">
        <v>1</v>
      </c>
      <c r="D198" s="110">
        <v>4</v>
      </c>
      <c r="E198" s="84"/>
      <c r="F198" s="85">
        <f t="shared" si="6"/>
        <v>0</v>
      </c>
      <c r="G198" s="85">
        <f t="shared" si="7"/>
        <v>0</v>
      </c>
    </row>
    <row r="199" spans="1:7" ht="14.25">
      <c r="A199" s="120" t="s">
        <v>2542</v>
      </c>
      <c r="B199" s="159" t="s">
        <v>41</v>
      </c>
      <c r="C199" s="13" t="s">
        <v>1</v>
      </c>
      <c r="D199" s="110">
        <v>4</v>
      </c>
      <c r="E199" s="84"/>
      <c r="F199" s="85">
        <f t="shared" si="6"/>
        <v>0</v>
      </c>
      <c r="G199" s="85">
        <f t="shared" si="7"/>
        <v>0</v>
      </c>
    </row>
    <row r="200" spans="1:7" ht="14.25">
      <c r="A200" s="120" t="s">
        <v>2543</v>
      </c>
      <c r="B200" s="159" t="s">
        <v>42</v>
      </c>
      <c r="C200" s="13" t="s">
        <v>1</v>
      </c>
      <c r="D200" s="110">
        <v>4</v>
      </c>
      <c r="E200" s="84"/>
      <c r="F200" s="85">
        <f t="shared" si="6"/>
        <v>0</v>
      </c>
      <c r="G200" s="85">
        <f t="shared" si="7"/>
        <v>0</v>
      </c>
    </row>
    <row r="201" spans="1:7" ht="14.25">
      <c r="A201" s="120" t="s">
        <v>2544</v>
      </c>
      <c r="B201" s="159" t="s">
        <v>43</v>
      </c>
      <c r="C201" s="13" t="s">
        <v>1</v>
      </c>
      <c r="D201" s="110">
        <v>4</v>
      </c>
      <c r="E201" s="84"/>
      <c r="F201" s="85">
        <f t="shared" si="6"/>
        <v>0</v>
      </c>
      <c r="G201" s="85">
        <f t="shared" si="7"/>
        <v>0</v>
      </c>
    </row>
    <row r="202" spans="1:7" ht="14.25">
      <c r="A202" s="120" t="s">
        <v>2545</v>
      </c>
      <c r="B202" s="159" t="s">
        <v>12</v>
      </c>
      <c r="C202" s="13" t="s">
        <v>1</v>
      </c>
      <c r="D202" s="110">
        <v>4</v>
      </c>
      <c r="E202" s="84"/>
      <c r="F202" s="85">
        <f t="shared" si="6"/>
        <v>0</v>
      </c>
      <c r="G202" s="85">
        <f t="shared" si="7"/>
        <v>0</v>
      </c>
    </row>
    <row r="203" spans="1:7" ht="14.25">
      <c r="A203" s="120" t="s">
        <v>2546</v>
      </c>
      <c r="B203" s="159" t="s">
        <v>44</v>
      </c>
      <c r="C203" s="13" t="s">
        <v>0</v>
      </c>
      <c r="D203" s="110">
        <v>3</v>
      </c>
      <c r="E203" s="84"/>
      <c r="F203" s="85">
        <f t="shared" si="6"/>
        <v>0</v>
      </c>
      <c r="G203" s="85">
        <f t="shared" si="7"/>
        <v>0</v>
      </c>
    </row>
    <row r="204" spans="1:7" ht="14.25">
      <c r="A204" s="120" t="s">
        <v>2547</v>
      </c>
      <c r="B204" s="159" t="s">
        <v>45</v>
      </c>
      <c r="C204" s="13" t="s">
        <v>1</v>
      </c>
      <c r="D204" s="110">
        <v>3</v>
      </c>
      <c r="E204" s="84"/>
      <c r="F204" s="85">
        <f t="shared" si="6"/>
        <v>0</v>
      </c>
      <c r="G204" s="85">
        <f t="shared" si="7"/>
        <v>0</v>
      </c>
    </row>
    <row r="205" spans="1:7" ht="14.25">
      <c r="A205" s="120" t="s">
        <v>2548</v>
      </c>
      <c r="B205" s="159" t="s">
        <v>46</v>
      </c>
      <c r="C205" s="13" t="s">
        <v>1</v>
      </c>
      <c r="D205" s="110">
        <v>3</v>
      </c>
      <c r="E205" s="84"/>
      <c r="F205" s="85">
        <f t="shared" si="6"/>
        <v>0</v>
      </c>
      <c r="G205" s="85">
        <f t="shared" si="7"/>
        <v>0</v>
      </c>
    </row>
    <row r="206" spans="1:7" ht="14.25">
      <c r="A206" s="120" t="s">
        <v>2549</v>
      </c>
      <c r="B206" s="159" t="s">
        <v>47</v>
      </c>
      <c r="C206" s="13" t="s">
        <v>1</v>
      </c>
      <c r="D206" s="110">
        <v>4</v>
      </c>
      <c r="E206" s="84"/>
      <c r="F206" s="85">
        <f t="shared" si="6"/>
        <v>0</v>
      </c>
      <c r="G206" s="85">
        <f t="shared" si="7"/>
        <v>0</v>
      </c>
    </row>
    <row r="207" spans="1:7" ht="14.25">
      <c r="A207" s="120" t="s">
        <v>2550</v>
      </c>
      <c r="B207" s="159" t="s">
        <v>48</v>
      </c>
      <c r="C207" s="13" t="s">
        <v>1</v>
      </c>
      <c r="D207" s="110">
        <v>4</v>
      </c>
      <c r="E207" s="84"/>
      <c r="F207" s="85">
        <f t="shared" si="6"/>
        <v>0</v>
      </c>
      <c r="G207" s="85">
        <f t="shared" si="7"/>
        <v>0</v>
      </c>
    </row>
    <row r="208" spans="1:7" ht="14.25">
      <c r="A208" s="120" t="s">
        <v>2551</v>
      </c>
      <c r="B208" s="159" t="s">
        <v>49</v>
      </c>
      <c r="C208" s="13" t="s">
        <v>1</v>
      </c>
      <c r="D208" s="110">
        <v>3</v>
      </c>
      <c r="E208" s="84"/>
      <c r="F208" s="85">
        <f t="shared" si="6"/>
        <v>0</v>
      </c>
      <c r="G208" s="85">
        <f t="shared" si="7"/>
        <v>0</v>
      </c>
    </row>
    <row r="209" spans="1:7" ht="14.25">
      <c r="A209" s="120" t="s">
        <v>2552</v>
      </c>
      <c r="B209" s="159" t="s">
        <v>50</v>
      </c>
      <c r="C209" s="13" t="s">
        <v>1</v>
      </c>
      <c r="D209" s="110">
        <v>3</v>
      </c>
      <c r="E209" s="84"/>
      <c r="F209" s="85">
        <f t="shared" si="6"/>
        <v>0</v>
      </c>
      <c r="G209" s="85">
        <f t="shared" si="7"/>
        <v>0</v>
      </c>
    </row>
    <row r="210" spans="1:7" ht="14.25">
      <c r="A210" s="120" t="s">
        <v>2553</v>
      </c>
      <c r="B210" s="159" t="s">
        <v>51</v>
      </c>
      <c r="C210" s="13" t="s">
        <v>1</v>
      </c>
      <c r="D210" s="110">
        <v>3</v>
      </c>
      <c r="E210" s="84"/>
      <c r="F210" s="85">
        <f t="shared" si="6"/>
        <v>0</v>
      </c>
      <c r="G210" s="85">
        <f t="shared" si="7"/>
        <v>0</v>
      </c>
    </row>
    <row r="211" spans="1:7" ht="14.25">
      <c r="A211" s="120" t="s">
        <v>2554</v>
      </c>
      <c r="B211" s="159" t="s">
        <v>52</v>
      </c>
      <c r="C211" s="13" t="s">
        <v>1</v>
      </c>
      <c r="D211" s="110">
        <v>3</v>
      </c>
      <c r="E211" s="84"/>
      <c r="F211" s="85">
        <f t="shared" si="6"/>
        <v>0</v>
      </c>
      <c r="G211" s="85">
        <f t="shared" si="7"/>
        <v>0</v>
      </c>
    </row>
    <row r="212" spans="1:7" ht="14.25">
      <c r="A212" s="120" t="s">
        <v>2555</v>
      </c>
      <c r="B212" s="159" t="s">
        <v>17</v>
      </c>
      <c r="C212" s="13" t="s">
        <v>1</v>
      </c>
      <c r="D212" s="110">
        <v>3</v>
      </c>
      <c r="E212" s="84"/>
      <c r="F212" s="85">
        <f t="shared" si="6"/>
        <v>0</v>
      </c>
      <c r="G212" s="85">
        <f t="shared" si="7"/>
        <v>0</v>
      </c>
    </row>
    <row r="213" spans="1:7" ht="14.25">
      <c r="A213" s="120" t="s">
        <v>2556</v>
      </c>
      <c r="B213" s="159" t="s">
        <v>53</v>
      </c>
      <c r="C213" s="13" t="s">
        <v>1</v>
      </c>
      <c r="D213" s="110">
        <v>3</v>
      </c>
      <c r="E213" s="84"/>
      <c r="F213" s="85">
        <f t="shared" si="6"/>
        <v>0</v>
      </c>
      <c r="G213" s="85">
        <f t="shared" si="7"/>
        <v>0</v>
      </c>
    </row>
    <row r="214" spans="1:7" ht="14.25">
      <c r="A214" s="120" t="s">
        <v>2557</v>
      </c>
      <c r="B214" s="159" t="s">
        <v>54</v>
      </c>
      <c r="C214" s="13" t="s">
        <v>1</v>
      </c>
      <c r="D214" s="110">
        <v>3</v>
      </c>
      <c r="E214" s="84"/>
      <c r="F214" s="85">
        <f t="shared" si="6"/>
        <v>0</v>
      </c>
      <c r="G214" s="85">
        <f t="shared" si="7"/>
        <v>0</v>
      </c>
    </row>
    <row r="215" spans="1:7" ht="14.25">
      <c r="A215" s="120" t="s">
        <v>2558</v>
      </c>
      <c r="B215" s="159" t="s">
        <v>55</v>
      </c>
      <c r="C215" s="13" t="s">
        <v>1</v>
      </c>
      <c r="D215" s="110">
        <v>3</v>
      </c>
      <c r="E215" s="84"/>
      <c r="F215" s="85">
        <f t="shared" si="6"/>
        <v>0</v>
      </c>
      <c r="G215" s="85">
        <f t="shared" si="7"/>
        <v>0</v>
      </c>
    </row>
    <row r="216" spans="1:7" ht="14.25">
      <c r="A216" s="120" t="s">
        <v>2559</v>
      </c>
      <c r="B216" s="159" t="s">
        <v>18</v>
      </c>
      <c r="C216" s="13" t="s">
        <v>1</v>
      </c>
      <c r="D216" s="110">
        <v>4</v>
      </c>
      <c r="E216" s="84"/>
      <c r="F216" s="85">
        <f t="shared" si="6"/>
        <v>0</v>
      </c>
      <c r="G216" s="85">
        <f t="shared" si="7"/>
        <v>0</v>
      </c>
    </row>
    <row r="217" spans="1:7" ht="14.25">
      <c r="A217" s="120" t="s">
        <v>2560</v>
      </c>
      <c r="B217" s="159" t="s">
        <v>19</v>
      </c>
      <c r="C217" s="13" t="s">
        <v>1</v>
      </c>
      <c r="D217" s="110">
        <v>4</v>
      </c>
      <c r="E217" s="84"/>
      <c r="F217" s="85">
        <f t="shared" si="6"/>
        <v>0</v>
      </c>
      <c r="G217" s="85">
        <f t="shared" si="7"/>
        <v>0</v>
      </c>
    </row>
    <row r="218" spans="1:7" ht="14.25">
      <c r="A218" s="120" t="s">
        <v>2561</v>
      </c>
      <c r="B218" s="159" t="s">
        <v>56</v>
      </c>
      <c r="C218" s="13" t="s">
        <v>1</v>
      </c>
      <c r="D218" s="110">
        <v>3</v>
      </c>
      <c r="E218" s="84"/>
      <c r="F218" s="85">
        <f t="shared" si="6"/>
        <v>0</v>
      </c>
      <c r="G218" s="85">
        <f t="shared" si="7"/>
        <v>0</v>
      </c>
    </row>
    <row r="219" spans="1:7" ht="14.25">
      <c r="A219" s="120" t="s">
        <v>2562</v>
      </c>
      <c r="B219" s="159" t="s">
        <v>57</v>
      </c>
      <c r="C219" s="13" t="s">
        <v>1</v>
      </c>
      <c r="D219" s="110">
        <v>3</v>
      </c>
      <c r="E219" s="84"/>
      <c r="F219" s="85">
        <f t="shared" si="6"/>
        <v>0</v>
      </c>
      <c r="G219" s="85">
        <f t="shared" si="7"/>
        <v>0</v>
      </c>
    </row>
    <row r="220" spans="1:7" ht="14.25">
      <c r="A220" s="120" t="s">
        <v>2563</v>
      </c>
      <c r="B220" s="160" t="s">
        <v>210</v>
      </c>
      <c r="C220" s="13" t="s">
        <v>68</v>
      </c>
      <c r="D220" s="110">
        <v>3</v>
      </c>
      <c r="E220" s="84"/>
      <c r="F220" s="85">
        <f t="shared" si="6"/>
        <v>0</v>
      </c>
      <c r="G220" s="85">
        <f t="shared" si="7"/>
        <v>0</v>
      </c>
    </row>
    <row r="221" spans="1:7" ht="14.25">
      <c r="A221" s="120" t="s">
        <v>2564</v>
      </c>
      <c r="B221" s="160" t="s">
        <v>211</v>
      </c>
      <c r="C221" s="13" t="s">
        <v>68</v>
      </c>
      <c r="D221" s="110">
        <v>3</v>
      </c>
      <c r="E221" s="84"/>
      <c r="F221" s="85">
        <f t="shared" si="6"/>
        <v>0</v>
      </c>
      <c r="G221" s="85">
        <f t="shared" si="7"/>
        <v>0</v>
      </c>
    </row>
    <row r="222" spans="1:7" ht="14.25">
      <c r="A222" s="120" t="s">
        <v>2565</v>
      </c>
      <c r="B222" s="160" t="s">
        <v>70</v>
      </c>
      <c r="C222" s="13" t="s">
        <v>22</v>
      </c>
      <c r="D222" s="110">
        <v>3</v>
      </c>
      <c r="E222" s="84"/>
      <c r="F222" s="85">
        <f t="shared" si="6"/>
        <v>0</v>
      </c>
      <c r="G222" s="85">
        <f t="shared" si="7"/>
        <v>0</v>
      </c>
    </row>
    <row r="223" spans="1:7" ht="14.25">
      <c r="A223" s="120" t="s">
        <v>2566</v>
      </c>
      <c r="B223" s="160" t="s">
        <v>71</v>
      </c>
      <c r="C223" s="13" t="s">
        <v>22</v>
      </c>
      <c r="D223" s="110">
        <v>3</v>
      </c>
      <c r="E223" s="84"/>
      <c r="F223" s="85">
        <f t="shared" si="6"/>
        <v>0</v>
      </c>
      <c r="G223" s="85">
        <f t="shared" si="7"/>
        <v>0</v>
      </c>
    </row>
    <row r="224" spans="1:7" ht="14.25">
      <c r="A224" s="120" t="s">
        <v>2567</v>
      </c>
      <c r="B224" s="160" t="s">
        <v>72</v>
      </c>
      <c r="C224" s="13" t="s">
        <v>22</v>
      </c>
      <c r="D224" s="110">
        <v>4</v>
      </c>
      <c r="E224" s="84"/>
      <c r="F224" s="85">
        <f t="shared" si="6"/>
        <v>0</v>
      </c>
      <c r="G224" s="85">
        <f t="shared" si="7"/>
        <v>0</v>
      </c>
    </row>
    <row r="225" spans="1:7" ht="14.25">
      <c r="A225" s="120" t="s">
        <v>2568</v>
      </c>
      <c r="B225" s="160" t="s">
        <v>212</v>
      </c>
      <c r="C225" s="13" t="s">
        <v>22</v>
      </c>
      <c r="D225" s="110">
        <v>4</v>
      </c>
      <c r="E225" s="84"/>
      <c r="F225" s="85">
        <f t="shared" si="6"/>
        <v>0</v>
      </c>
      <c r="G225" s="85">
        <f t="shared" si="7"/>
        <v>0</v>
      </c>
    </row>
    <row r="226" spans="1:7" ht="14.25">
      <c r="A226" s="120" t="s">
        <v>2569</v>
      </c>
      <c r="B226" s="160" t="s">
        <v>213</v>
      </c>
      <c r="C226" s="13" t="s">
        <v>22</v>
      </c>
      <c r="D226" s="110">
        <v>4</v>
      </c>
      <c r="E226" s="84"/>
      <c r="F226" s="85">
        <f t="shared" si="6"/>
        <v>0</v>
      </c>
      <c r="G226" s="85">
        <f t="shared" si="7"/>
        <v>0</v>
      </c>
    </row>
    <row r="227" spans="1:7" ht="14.25">
      <c r="A227" s="120" t="s">
        <v>2570</v>
      </c>
      <c r="B227" s="160" t="s">
        <v>76</v>
      </c>
      <c r="C227" s="13" t="s">
        <v>22</v>
      </c>
      <c r="D227" s="110">
        <v>4</v>
      </c>
      <c r="E227" s="84"/>
      <c r="F227" s="85">
        <f t="shared" si="6"/>
        <v>0</v>
      </c>
      <c r="G227" s="85">
        <f t="shared" si="7"/>
        <v>0</v>
      </c>
    </row>
    <row r="228" spans="1:7" ht="14.25">
      <c r="A228" s="120" t="s">
        <v>2571</v>
      </c>
      <c r="B228" s="160" t="s">
        <v>77</v>
      </c>
      <c r="C228" s="13" t="s">
        <v>22</v>
      </c>
      <c r="D228" s="110">
        <v>3</v>
      </c>
      <c r="E228" s="84"/>
      <c r="F228" s="85">
        <f t="shared" si="6"/>
        <v>0</v>
      </c>
      <c r="G228" s="85">
        <f t="shared" si="7"/>
        <v>0</v>
      </c>
    </row>
    <row r="229" spans="1:7" ht="14.25">
      <c r="A229" s="120" t="s">
        <v>2572</v>
      </c>
      <c r="B229" s="160" t="s">
        <v>78</v>
      </c>
      <c r="C229" s="13" t="s">
        <v>22</v>
      </c>
      <c r="D229" s="110">
        <v>3</v>
      </c>
      <c r="E229" s="84"/>
      <c r="F229" s="85">
        <f t="shared" si="6"/>
        <v>0</v>
      </c>
      <c r="G229" s="85">
        <f t="shared" si="7"/>
        <v>0</v>
      </c>
    </row>
    <row r="230" spans="1:7" ht="14.25">
      <c r="A230" s="120" t="s">
        <v>2573</v>
      </c>
      <c r="B230" s="160" t="s">
        <v>81</v>
      </c>
      <c r="C230" s="13" t="s">
        <v>22</v>
      </c>
      <c r="D230" s="110">
        <v>3</v>
      </c>
      <c r="E230" s="84"/>
      <c r="F230" s="85">
        <f t="shared" si="6"/>
        <v>0</v>
      </c>
      <c r="G230" s="85">
        <f t="shared" si="7"/>
        <v>0</v>
      </c>
    </row>
    <row r="231" spans="1:7" ht="14.25">
      <c r="A231" s="120" t="s">
        <v>2574</v>
      </c>
      <c r="B231" s="160" t="s">
        <v>82</v>
      </c>
      <c r="C231" s="13" t="s">
        <v>22</v>
      </c>
      <c r="D231" s="110">
        <v>3</v>
      </c>
      <c r="E231" s="84"/>
      <c r="F231" s="85">
        <f t="shared" si="6"/>
        <v>0</v>
      </c>
      <c r="G231" s="85">
        <f t="shared" si="7"/>
        <v>0</v>
      </c>
    </row>
    <row r="232" spans="1:7" ht="14.25">
      <c r="A232" s="120" t="s">
        <v>2575</v>
      </c>
      <c r="B232" s="160" t="s">
        <v>83</v>
      </c>
      <c r="C232" s="13" t="s">
        <v>22</v>
      </c>
      <c r="D232" s="110">
        <v>3</v>
      </c>
      <c r="E232" s="84"/>
      <c r="F232" s="85">
        <f t="shared" si="6"/>
        <v>0</v>
      </c>
      <c r="G232" s="85">
        <f t="shared" si="7"/>
        <v>0</v>
      </c>
    </row>
    <row r="233" spans="1:7" ht="14.25">
      <c r="A233" s="120" t="s">
        <v>2576</v>
      </c>
      <c r="B233" s="160" t="s">
        <v>84</v>
      </c>
      <c r="C233" s="13" t="s">
        <v>22</v>
      </c>
      <c r="D233" s="110">
        <v>3</v>
      </c>
      <c r="E233" s="84"/>
      <c r="F233" s="85">
        <f t="shared" si="6"/>
        <v>0</v>
      </c>
      <c r="G233" s="85">
        <f t="shared" si="7"/>
        <v>0</v>
      </c>
    </row>
    <row r="234" spans="1:7" ht="14.25">
      <c r="A234" s="120" t="s">
        <v>2577</v>
      </c>
      <c r="B234" s="160" t="s">
        <v>87</v>
      </c>
      <c r="C234" s="13" t="s">
        <v>22</v>
      </c>
      <c r="D234" s="110">
        <v>3</v>
      </c>
      <c r="E234" s="84"/>
      <c r="F234" s="85">
        <f t="shared" si="6"/>
        <v>0</v>
      </c>
      <c r="G234" s="85">
        <f t="shared" si="7"/>
        <v>0</v>
      </c>
    </row>
    <row r="235" spans="1:7" ht="14.25">
      <c r="A235" s="120" t="s">
        <v>2578</v>
      </c>
      <c r="B235" s="160" t="s">
        <v>89</v>
      </c>
      <c r="C235" s="13" t="s">
        <v>22</v>
      </c>
      <c r="D235" s="110">
        <v>3</v>
      </c>
      <c r="E235" s="84"/>
      <c r="F235" s="85">
        <f t="shared" si="6"/>
        <v>0</v>
      </c>
      <c r="G235" s="85">
        <f t="shared" si="7"/>
        <v>0</v>
      </c>
    </row>
    <row r="236" spans="1:7" ht="14.25">
      <c r="A236" s="120" t="s">
        <v>2579</v>
      </c>
      <c r="B236" s="160" t="s">
        <v>93</v>
      </c>
      <c r="C236" s="13" t="s">
        <v>22</v>
      </c>
      <c r="D236" s="110">
        <v>4</v>
      </c>
      <c r="E236" s="84"/>
      <c r="F236" s="85">
        <f t="shared" si="6"/>
        <v>0</v>
      </c>
      <c r="G236" s="85">
        <f t="shared" si="7"/>
        <v>0</v>
      </c>
    </row>
    <row r="237" spans="1:7" ht="14.25">
      <c r="A237" s="120" t="s">
        <v>2580</v>
      </c>
      <c r="B237" s="160" t="s">
        <v>94</v>
      </c>
      <c r="C237" s="13" t="s">
        <v>22</v>
      </c>
      <c r="D237" s="110">
        <v>4</v>
      </c>
      <c r="E237" s="84"/>
      <c r="F237" s="85">
        <f t="shared" si="6"/>
        <v>0</v>
      </c>
      <c r="G237" s="85">
        <f t="shared" si="7"/>
        <v>0</v>
      </c>
    </row>
    <row r="238" spans="1:7" ht="14.25">
      <c r="A238" s="120" t="s">
        <v>2581</v>
      </c>
      <c r="B238" s="160" t="s">
        <v>95</v>
      </c>
      <c r="C238" s="13" t="s">
        <v>22</v>
      </c>
      <c r="D238" s="110">
        <v>10</v>
      </c>
      <c r="E238" s="84"/>
      <c r="F238" s="85">
        <f t="shared" si="6"/>
        <v>0</v>
      </c>
      <c r="G238" s="85">
        <f t="shared" si="7"/>
        <v>0</v>
      </c>
    </row>
    <row r="239" spans="1:7" ht="14.25">
      <c r="A239" s="120" t="s">
        <v>2582</v>
      </c>
      <c r="B239" s="160" t="s">
        <v>96</v>
      </c>
      <c r="C239" s="13" t="s">
        <v>22</v>
      </c>
      <c r="D239" s="110">
        <v>4</v>
      </c>
      <c r="E239" s="84"/>
      <c r="F239" s="85">
        <f aca="true" t="shared" si="8" ref="F239:F302">SUM(E239*1.2)</f>
        <v>0</v>
      </c>
      <c r="G239" s="85">
        <f aca="true" t="shared" si="9" ref="G239:G302">SUM(D239*E239)</f>
        <v>0</v>
      </c>
    </row>
    <row r="240" spans="1:7" ht="14.25">
      <c r="A240" s="120" t="s">
        <v>2583</v>
      </c>
      <c r="B240" s="160" t="s">
        <v>97</v>
      </c>
      <c r="C240" s="13" t="s">
        <v>22</v>
      </c>
      <c r="D240" s="110">
        <v>3</v>
      </c>
      <c r="E240" s="84"/>
      <c r="F240" s="85">
        <f t="shared" si="8"/>
        <v>0</v>
      </c>
      <c r="G240" s="85">
        <f t="shared" si="9"/>
        <v>0</v>
      </c>
    </row>
    <row r="241" spans="1:7" ht="14.25">
      <c r="A241" s="120" t="s">
        <v>2584</v>
      </c>
      <c r="B241" s="160" t="s">
        <v>98</v>
      </c>
      <c r="C241" s="13" t="s">
        <v>22</v>
      </c>
      <c r="D241" s="110">
        <v>3</v>
      </c>
      <c r="E241" s="84"/>
      <c r="F241" s="85">
        <f t="shared" si="8"/>
        <v>0</v>
      </c>
      <c r="G241" s="85">
        <f t="shared" si="9"/>
        <v>0</v>
      </c>
    </row>
    <row r="242" spans="1:7" ht="14.25">
      <c r="A242" s="120" t="s">
        <v>2585</v>
      </c>
      <c r="B242" s="160" t="s">
        <v>99</v>
      </c>
      <c r="C242" s="13" t="s">
        <v>22</v>
      </c>
      <c r="D242" s="110">
        <v>3</v>
      </c>
      <c r="E242" s="84"/>
      <c r="F242" s="85">
        <f t="shared" si="8"/>
        <v>0</v>
      </c>
      <c r="G242" s="85">
        <f t="shared" si="9"/>
        <v>0</v>
      </c>
    </row>
    <row r="243" spans="1:7" ht="14.25">
      <c r="A243" s="120" t="s">
        <v>2586</v>
      </c>
      <c r="B243" s="160" t="s">
        <v>101</v>
      </c>
      <c r="C243" s="13" t="s">
        <v>22</v>
      </c>
      <c r="D243" s="110">
        <v>3</v>
      </c>
      <c r="E243" s="84"/>
      <c r="F243" s="85">
        <f t="shared" si="8"/>
        <v>0</v>
      </c>
      <c r="G243" s="85">
        <f t="shared" si="9"/>
        <v>0</v>
      </c>
    </row>
    <row r="244" spans="1:7" ht="14.25">
      <c r="A244" s="120" t="s">
        <v>2587</v>
      </c>
      <c r="B244" s="160" t="s">
        <v>102</v>
      </c>
      <c r="C244" s="13" t="s">
        <v>22</v>
      </c>
      <c r="D244" s="110">
        <v>3</v>
      </c>
      <c r="E244" s="84"/>
      <c r="F244" s="85">
        <f t="shared" si="8"/>
        <v>0</v>
      </c>
      <c r="G244" s="85">
        <f t="shared" si="9"/>
        <v>0</v>
      </c>
    </row>
    <row r="245" spans="1:7" ht="14.25">
      <c r="A245" s="120" t="s">
        <v>2588</v>
      </c>
      <c r="B245" s="160" t="s">
        <v>103</v>
      </c>
      <c r="C245" s="13" t="s">
        <v>22</v>
      </c>
      <c r="D245" s="110">
        <v>3</v>
      </c>
      <c r="E245" s="84"/>
      <c r="F245" s="85">
        <f t="shared" si="8"/>
        <v>0</v>
      </c>
      <c r="G245" s="85">
        <f t="shared" si="9"/>
        <v>0</v>
      </c>
    </row>
    <row r="246" spans="1:7" ht="14.25">
      <c r="A246" s="120" t="s">
        <v>2589</v>
      </c>
      <c r="B246" s="160" t="s">
        <v>104</v>
      </c>
      <c r="C246" s="13" t="s">
        <v>22</v>
      </c>
      <c r="D246" s="110">
        <v>3</v>
      </c>
      <c r="E246" s="84"/>
      <c r="F246" s="85">
        <f t="shared" si="8"/>
        <v>0</v>
      </c>
      <c r="G246" s="85">
        <f t="shared" si="9"/>
        <v>0</v>
      </c>
    </row>
    <row r="247" spans="1:7" ht="14.25">
      <c r="A247" s="120" t="s">
        <v>2590</v>
      </c>
      <c r="B247" s="160" t="s">
        <v>105</v>
      </c>
      <c r="C247" s="13" t="s">
        <v>22</v>
      </c>
      <c r="D247" s="110">
        <v>3</v>
      </c>
      <c r="E247" s="84"/>
      <c r="F247" s="85">
        <f t="shared" si="8"/>
        <v>0</v>
      </c>
      <c r="G247" s="85">
        <f t="shared" si="9"/>
        <v>0</v>
      </c>
    </row>
    <row r="248" spans="1:7" ht="14.25">
      <c r="A248" s="120" t="s">
        <v>3014</v>
      </c>
      <c r="B248" s="160" t="s">
        <v>106</v>
      </c>
      <c r="C248" s="13" t="s">
        <v>22</v>
      </c>
      <c r="D248" s="110">
        <v>3</v>
      </c>
      <c r="E248" s="84"/>
      <c r="F248" s="85">
        <f t="shared" si="8"/>
        <v>0</v>
      </c>
      <c r="G248" s="85">
        <f t="shared" si="9"/>
        <v>0</v>
      </c>
    </row>
    <row r="249" spans="1:7" ht="14.25">
      <c r="A249" s="120" t="s">
        <v>3015</v>
      </c>
      <c r="B249" s="160" t="s">
        <v>107</v>
      </c>
      <c r="C249" s="13" t="s">
        <v>22</v>
      </c>
      <c r="D249" s="110">
        <v>3</v>
      </c>
      <c r="E249" s="84"/>
      <c r="F249" s="85">
        <f t="shared" si="8"/>
        <v>0</v>
      </c>
      <c r="G249" s="85">
        <f t="shared" si="9"/>
        <v>0</v>
      </c>
    </row>
    <row r="250" spans="1:7" ht="14.25">
      <c r="A250" s="120" t="s">
        <v>3016</v>
      </c>
      <c r="B250" s="160" t="s">
        <v>108</v>
      </c>
      <c r="C250" s="13" t="s">
        <v>22</v>
      </c>
      <c r="D250" s="110">
        <v>3</v>
      </c>
      <c r="E250" s="84"/>
      <c r="F250" s="85">
        <f t="shared" si="8"/>
        <v>0</v>
      </c>
      <c r="G250" s="85">
        <f t="shared" si="9"/>
        <v>0</v>
      </c>
    </row>
    <row r="251" spans="1:7" ht="14.25">
      <c r="A251" s="120" t="s">
        <v>3017</v>
      </c>
      <c r="B251" s="160" t="s">
        <v>109</v>
      </c>
      <c r="C251" s="13" t="s">
        <v>22</v>
      </c>
      <c r="D251" s="110">
        <v>3</v>
      </c>
      <c r="E251" s="84"/>
      <c r="F251" s="85">
        <f t="shared" si="8"/>
        <v>0</v>
      </c>
      <c r="G251" s="85">
        <f t="shared" si="9"/>
        <v>0</v>
      </c>
    </row>
    <row r="252" spans="1:7" ht="14.25">
      <c r="A252" s="120" t="s">
        <v>3018</v>
      </c>
      <c r="B252" s="160" t="s">
        <v>111</v>
      </c>
      <c r="C252" s="13" t="s">
        <v>22</v>
      </c>
      <c r="D252" s="110">
        <v>3</v>
      </c>
      <c r="E252" s="84"/>
      <c r="F252" s="85">
        <f t="shared" si="8"/>
        <v>0</v>
      </c>
      <c r="G252" s="85">
        <f t="shared" si="9"/>
        <v>0</v>
      </c>
    </row>
    <row r="253" spans="1:7" ht="14.25">
      <c r="A253" s="120" t="s">
        <v>3019</v>
      </c>
      <c r="B253" s="160" t="s">
        <v>112</v>
      </c>
      <c r="C253" s="13" t="s">
        <v>22</v>
      </c>
      <c r="D253" s="110">
        <v>3</v>
      </c>
      <c r="E253" s="84"/>
      <c r="F253" s="85">
        <f t="shared" si="8"/>
        <v>0</v>
      </c>
      <c r="G253" s="85">
        <f t="shared" si="9"/>
        <v>0</v>
      </c>
    </row>
    <row r="254" spans="1:7" ht="14.25">
      <c r="A254" s="120" t="s">
        <v>3020</v>
      </c>
      <c r="B254" s="160" t="s">
        <v>113</v>
      </c>
      <c r="C254" s="13" t="s">
        <v>22</v>
      </c>
      <c r="D254" s="110">
        <v>3</v>
      </c>
      <c r="E254" s="84"/>
      <c r="F254" s="85">
        <f t="shared" si="8"/>
        <v>0</v>
      </c>
      <c r="G254" s="85">
        <f t="shared" si="9"/>
        <v>0</v>
      </c>
    </row>
    <row r="255" spans="1:7" ht="14.25">
      <c r="A255" s="120" t="s">
        <v>3021</v>
      </c>
      <c r="B255" s="160" t="s">
        <v>114</v>
      </c>
      <c r="C255" s="13" t="s">
        <v>22</v>
      </c>
      <c r="D255" s="110">
        <v>3</v>
      </c>
      <c r="E255" s="84"/>
      <c r="F255" s="85">
        <f t="shared" si="8"/>
        <v>0</v>
      </c>
      <c r="G255" s="85">
        <f t="shared" si="9"/>
        <v>0</v>
      </c>
    </row>
    <row r="256" spans="1:7" ht="14.25">
      <c r="A256" s="120" t="s">
        <v>3022</v>
      </c>
      <c r="B256" s="160" t="s">
        <v>115</v>
      </c>
      <c r="C256" s="13" t="s">
        <v>22</v>
      </c>
      <c r="D256" s="110">
        <v>3</v>
      </c>
      <c r="E256" s="84"/>
      <c r="F256" s="85">
        <f t="shared" si="8"/>
        <v>0</v>
      </c>
      <c r="G256" s="85">
        <f t="shared" si="9"/>
        <v>0</v>
      </c>
    </row>
    <row r="257" spans="1:7" ht="14.25">
      <c r="A257" s="120" t="s">
        <v>3023</v>
      </c>
      <c r="B257" s="160" t="s">
        <v>116</v>
      </c>
      <c r="C257" s="13" t="s">
        <v>22</v>
      </c>
      <c r="D257" s="110">
        <v>3</v>
      </c>
      <c r="E257" s="84"/>
      <c r="F257" s="85">
        <f t="shared" si="8"/>
        <v>0</v>
      </c>
      <c r="G257" s="85">
        <f t="shared" si="9"/>
        <v>0</v>
      </c>
    </row>
    <row r="258" spans="1:7" ht="14.25">
      <c r="A258" s="120" t="s">
        <v>3024</v>
      </c>
      <c r="B258" s="160" t="s">
        <v>117</v>
      </c>
      <c r="C258" s="13" t="s">
        <v>22</v>
      </c>
      <c r="D258" s="110">
        <v>3</v>
      </c>
      <c r="E258" s="84"/>
      <c r="F258" s="85">
        <f t="shared" si="8"/>
        <v>0</v>
      </c>
      <c r="G258" s="85">
        <f t="shared" si="9"/>
        <v>0</v>
      </c>
    </row>
    <row r="259" spans="1:7" ht="14.25">
      <c r="A259" s="120" t="s">
        <v>3025</v>
      </c>
      <c r="B259" s="160" t="s">
        <v>118</v>
      </c>
      <c r="C259" s="13" t="s">
        <v>22</v>
      </c>
      <c r="D259" s="110">
        <v>4</v>
      </c>
      <c r="E259" s="84"/>
      <c r="F259" s="85">
        <f t="shared" si="8"/>
        <v>0</v>
      </c>
      <c r="G259" s="85">
        <f t="shared" si="9"/>
        <v>0</v>
      </c>
    </row>
    <row r="260" spans="1:7" ht="14.25">
      <c r="A260" s="120" t="s">
        <v>3026</v>
      </c>
      <c r="B260" s="160" t="s">
        <v>119</v>
      </c>
      <c r="C260" s="13" t="s">
        <v>22</v>
      </c>
      <c r="D260" s="110">
        <v>20</v>
      </c>
      <c r="E260" s="84"/>
      <c r="F260" s="85">
        <f t="shared" si="8"/>
        <v>0</v>
      </c>
      <c r="G260" s="85">
        <f t="shared" si="9"/>
        <v>0</v>
      </c>
    </row>
    <row r="261" spans="1:7" ht="14.25">
      <c r="A261" s="120" t="s">
        <v>3027</v>
      </c>
      <c r="B261" s="160" t="s">
        <v>120</v>
      </c>
      <c r="C261" s="13" t="s">
        <v>22</v>
      </c>
      <c r="D261" s="110">
        <v>3</v>
      </c>
      <c r="E261" s="84"/>
      <c r="F261" s="85">
        <f t="shared" si="8"/>
        <v>0</v>
      </c>
      <c r="G261" s="85">
        <f t="shared" si="9"/>
        <v>0</v>
      </c>
    </row>
    <row r="262" spans="1:7" ht="14.25">
      <c r="A262" s="120" t="s">
        <v>3028</v>
      </c>
      <c r="B262" s="160" t="s">
        <v>121</v>
      </c>
      <c r="C262" s="13" t="s">
        <v>22</v>
      </c>
      <c r="D262" s="110">
        <v>3</v>
      </c>
      <c r="E262" s="84"/>
      <c r="F262" s="85">
        <f t="shared" si="8"/>
        <v>0</v>
      </c>
      <c r="G262" s="85">
        <f t="shared" si="9"/>
        <v>0</v>
      </c>
    </row>
    <row r="263" spans="1:7" ht="14.25">
      <c r="A263" s="120" t="s">
        <v>3029</v>
      </c>
      <c r="B263" s="160" t="s">
        <v>122</v>
      </c>
      <c r="C263" s="13" t="s">
        <v>22</v>
      </c>
      <c r="D263" s="110">
        <v>3</v>
      </c>
      <c r="E263" s="84"/>
      <c r="F263" s="85">
        <f t="shared" si="8"/>
        <v>0</v>
      </c>
      <c r="G263" s="85">
        <f t="shared" si="9"/>
        <v>0</v>
      </c>
    </row>
    <row r="264" spans="1:7" ht="14.25">
      <c r="A264" s="120" t="s">
        <v>3030</v>
      </c>
      <c r="B264" s="160" t="s">
        <v>123</v>
      </c>
      <c r="C264" s="13" t="s">
        <v>22</v>
      </c>
      <c r="D264" s="110">
        <v>4</v>
      </c>
      <c r="E264" s="84"/>
      <c r="F264" s="85">
        <f t="shared" si="8"/>
        <v>0</v>
      </c>
      <c r="G264" s="85">
        <f t="shared" si="9"/>
        <v>0</v>
      </c>
    </row>
    <row r="265" spans="1:7" ht="14.25">
      <c r="A265" s="120" t="s">
        <v>3031</v>
      </c>
      <c r="B265" s="160" t="s">
        <v>124</v>
      </c>
      <c r="C265" s="13" t="s">
        <v>22</v>
      </c>
      <c r="D265" s="110">
        <v>3</v>
      </c>
      <c r="E265" s="84"/>
      <c r="F265" s="85">
        <f t="shared" si="8"/>
        <v>0</v>
      </c>
      <c r="G265" s="85">
        <f t="shared" si="9"/>
        <v>0</v>
      </c>
    </row>
    <row r="266" spans="1:7" ht="14.25">
      <c r="A266" s="120" t="s">
        <v>3032</v>
      </c>
      <c r="B266" s="160" t="s">
        <v>125</v>
      </c>
      <c r="C266" s="13" t="s">
        <v>22</v>
      </c>
      <c r="D266" s="110">
        <v>3</v>
      </c>
      <c r="E266" s="84"/>
      <c r="F266" s="85">
        <f t="shared" si="8"/>
        <v>0</v>
      </c>
      <c r="G266" s="85">
        <f t="shared" si="9"/>
        <v>0</v>
      </c>
    </row>
    <row r="267" spans="1:7" ht="14.25">
      <c r="A267" s="120" t="s">
        <v>3033</v>
      </c>
      <c r="B267" s="160" t="s">
        <v>126</v>
      </c>
      <c r="C267" s="13" t="s">
        <v>22</v>
      </c>
      <c r="D267" s="110">
        <v>3</v>
      </c>
      <c r="E267" s="84"/>
      <c r="F267" s="85">
        <f t="shared" si="8"/>
        <v>0</v>
      </c>
      <c r="G267" s="85">
        <f t="shared" si="9"/>
        <v>0</v>
      </c>
    </row>
    <row r="268" spans="1:7" ht="14.25">
      <c r="A268" s="120" t="s">
        <v>3034</v>
      </c>
      <c r="B268" s="160" t="s">
        <v>127</v>
      </c>
      <c r="C268" s="13" t="s">
        <v>22</v>
      </c>
      <c r="D268" s="110">
        <v>3</v>
      </c>
      <c r="E268" s="84"/>
      <c r="F268" s="85">
        <f t="shared" si="8"/>
        <v>0</v>
      </c>
      <c r="G268" s="85">
        <f t="shared" si="9"/>
        <v>0</v>
      </c>
    </row>
    <row r="269" spans="1:7" ht="14.25">
      <c r="A269" s="120" t="s">
        <v>3035</v>
      </c>
      <c r="B269" s="160" t="s">
        <v>128</v>
      </c>
      <c r="C269" s="13" t="s">
        <v>22</v>
      </c>
      <c r="D269" s="110">
        <v>3</v>
      </c>
      <c r="E269" s="84"/>
      <c r="F269" s="85">
        <f t="shared" si="8"/>
        <v>0</v>
      </c>
      <c r="G269" s="85">
        <f t="shared" si="9"/>
        <v>0</v>
      </c>
    </row>
    <row r="270" spans="1:7" ht="14.25">
      <c r="A270" s="120" t="s">
        <v>3036</v>
      </c>
      <c r="B270" s="160" t="s">
        <v>129</v>
      </c>
      <c r="C270" s="13" t="s">
        <v>22</v>
      </c>
      <c r="D270" s="110">
        <v>3</v>
      </c>
      <c r="E270" s="84"/>
      <c r="F270" s="85">
        <f t="shared" si="8"/>
        <v>0</v>
      </c>
      <c r="G270" s="85">
        <f t="shared" si="9"/>
        <v>0</v>
      </c>
    </row>
    <row r="271" spans="1:7" ht="14.25">
      <c r="A271" s="120" t="s">
        <v>3037</v>
      </c>
      <c r="B271" s="160" t="s">
        <v>130</v>
      </c>
      <c r="C271" s="13" t="s">
        <v>22</v>
      </c>
      <c r="D271" s="110">
        <v>3</v>
      </c>
      <c r="E271" s="84"/>
      <c r="F271" s="85">
        <f t="shared" si="8"/>
        <v>0</v>
      </c>
      <c r="G271" s="85">
        <f t="shared" si="9"/>
        <v>0</v>
      </c>
    </row>
    <row r="272" spans="1:7" ht="14.25">
      <c r="A272" s="120" t="s">
        <v>3038</v>
      </c>
      <c r="B272" s="160" t="s">
        <v>131</v>
      </c>
      <c r="C272" s="13" t="s">
        <v>22</v>
      </c>
      <c r="D272" s="110">
        <v>3</v>
      </c>
      <c r="E272" s="84"/>
      <c r="F272" s="85">
        <f t="shared" si="8"/>
        <v>0</v>
      </c>
      <c r="G272" s="85">
        <f t="shared" si="9"/>
        <v>0</v>
      </c>
    </row>
    <row r="273" spans="1:7" ht="14.25">
      <c r="A273" s="120" t="s">
        <v>3039</v>
      </c>
      <c r="B273" s="160" t="s">
        <v>132</v>
      </c>
      <c r="C273" s="13" t="s">
        <v>22</v>
      </c>
      <c r="D273" s="110">
        <v>3</v>
      </c>
      <c r="E273" s="84"/>
      <c r="F273" s="85">
        <f t="shared" si="8"/>
        <v>0</v>
      </c>
      <c r="G273" s="85">
        <f t="shared" si="9"/>
        <v>0</v>
      </c>
    </row>
    <row r="274" spans="1:7" ht="14.25">
      <c r="A274" s="120" t="s">
        <v>3040</v>
      </c>
      <c r="B274" s="160" t="s">
        <v>133</v>
      </c>
      <c r="C274" s="13" t="s">
        <v>22</v>
      </c>
      <c r="D274" s="110">
        <v>3</v>
      </c>
      <c r="E274" s="84"/>
      <c r="F274" s="85">
        <f t="shared" si="8"/>
        <v>0</v>
      </c>
      <c r="G274" s="85">
        <f t="shared" si="9"/>
        <v>0</v>
      </c>
    </row>
    <row r="275" spans="1:7" ht="14.25">
      <c r="A275" s="120" t="s">
        <v>3041</v>
      </c>
      <c r="B275" s="160" t="s">
        <v>134</v>
      </c>
      <c r="C275" s="13" t="s">
        <v>22</v>
      </c>
      <c r="D275" s="110">
        <v>3</v>
      </c>
      <c r="E275" s="84"/>
      <c r="F275" s="85">
        <f t="shared" si="8"/>
        <v>0</v>
      </c>
      <c r="G275" s="85">
        <f t="shared" si="9"/>
        <v>0</v>
      </c>
    </row>
    <row r="276" spans="1:7" ht="14.25">
      <c r="A276" s="120" t="s">
        <v>3042</v>
      </c>
      <c r="B276" s="160" t="s">
        <v>214</v>
      </c>
      <c r="C276" s="13" t="s">
        <v>22</v>
      </c>
      <c r="D276" s="110">
        <v>3</v>
      </c>
      <c r="E276" s="84"/>
      <c r="F276" s="85">
        <f t="shared" si="8"/>
        <v>0</v>
      </c>
      <c r="G276" s="85">
        <f t="shared" si="9"/>
        <v>0</v>
      </c>
    </row>
    <row r="277" spans="1:7" ht="14.25">
      <c r="A277" s="120" t="s">
        <v>3043</v>
      </c>
      <c r="B277" s="160" t="s">
        <v>138</v>
      </c>
      <c r="C277" s="13" t="s">
        <v>22</v>
      </c>
      <c r="D277" s="110">
        <v>3</v>
      </c>
      <c r="E277" s="84"/>
      <c r="F277" s="85">
        <f t="shared" si="8"/>
        <v>0</v>
      </c>
      <c r="G277" s="85">
        <f t="shared" si="9"/>
        <v>0</v>
      </c>
    </row>
    <row r="278" spans="1:7" ht="14.25">
      <c r="A278" s="120" t="s">
        <v>3044</v>
      </c>
      <c r="B278" s="160" t="s">
        <v>215</v>
      </c>
      <c r="C278" s="13" t="s">
        <v>22</v>
      </c>
      <c r="D278" s="110">
        <v>3</v>
      </c>
      <c r="E278" s="84"/>
      <c r="F278" s="85">
        <f t="shared" si="8"/>
        <v>0</v>
      </c>
      <c r="G278" s="85">
        <f t="shared" si="9"/>
        <v>0</v>
      </c>
    </row>
    <row r="279" spans="1:7" ht="14.25">
      <c r="A279" s="120" t="s">
        <v>3045</v>
      </c>
      <c r="B279" s="160" t="s">
        <v>142</v>
      </c>
      <c r="C279" s="13" t="s">
        <v>22</v>
      </c>
      <c r="D279" s="110">
        <v>3</v>
      </c>
      <c r="E279" s="84"/>
      <c r="F279" s="85">
        <f t="shared" si="8"/>
        <v>0</v>
      </c>
      <c r="G279" s="85">
        <f t="shared" si="9"/>
        <v>0</v>
      </c>
    </row>
    <row r="280" spans="1:7" ht="14.25">
      <c r="A280" s="120" t="s">
        <v>3046</v>
      </c>
      <c r="B280" s="160" t="s">
        <v>144</v>
      </c>
      <c r="C280" s="13" t="s">
        <v>22</v>
      </c>
      <c r="D280" s="110">
        <v>3</v>
      </c>
      <c r="E280" s="84"/>
      <c r="F280" s="85">
        <f t="shared" si="8"/>
        <v>0</v>
      </c>
      <c r="G280" s="85">
        <f t="shared" si="9"/>
        <v>0</v>
      </c>
    </row>
    <row r="281" spans="1:7" ht="14.25">
      <c r="A281" s="120" t="s">
        <v>3047</v>
      </c>
      <c r="B281" s="160" t="s">
        <v>145</v>
      </c>
      <c r="C281" s="13" t="s">
        <v>22</v>
      </c>
      <c r="D281" s="110">
        <v>3</v>
      </c>
      <c r="E281" s="84"/>
      <c r="F281" s="85">
        <f t="shared" si="8"/>
        <v>0</v>
      </c>
      <c r="G281" s="85">
        <f t="shared" si="9"/>
        <v>0</v>
      </c>
    </row>
    <row r="282" spans="1:7" ht="14.25">
      <c r="A282" s="120" t="s">
        <v>3048</v>
      </c>
      <c r="B282" s="160" t="s">
        <v>147</v>
      </c>
      <c r="C282" s="13" t="s">
        <v>22</v>
      </c>
      <c r="D282" s="110">
        <v>3</v>
      </c>
      <c r="E282" s="84"/>
      <c r="F282" s="85">
        <f t="shared" si="8"/>
        <v>0</v>
      </c>
      <c r="G282" s="85">
        <f t="shared" si="9"/>
        <v>0</v>
      </c>
    </row>
    <row r="283" spans="1:7" ht="14.25">
      <c r="A283" s="120" t="s">
        <v>3049</v>
      </c>
      <c r="B283" s="160" t="s">
        <v>148</v>
      </c>
      <c r="C283" s="13" t="s">
        <v>22</v>
      </c>
      <c r="D283" s="110">
        <v>3</v>
      </c>
      <c r="E283" s="84"/>
      <c r="F283" s="85">
        <f t="shared" si="8"/>
        <v>0</v>
      </c>
      <c r="G283" s="85">
        <f t="shared" si="9"/>
        <v>0</v>
      </c>
    </row>
    <row r="284" spans="1:7" ht="14.25">
      <c r="A284" s="120" t="s">
        <v>3050</v>
      </c>
      <c r="B284" s="160" t="s">
        <v>149</v>
      </c>
      <c r="C284" s="13" t="s">
        <v>22</v>
      </c>
      <c r="D284" s="110">
        <v>3</v>
      </c>
      <c r="E284" s="84"/>
      <c r="F284" s="85">
        <f t="shared" si="8"/>
        <v>0</v>
      </c>
      <c r="G284" s="85">
        <f t="shared" si="9"/>
        <v>0</v>
      </c>
    </row>
    <row r="285" spans="1:7" ht="14.25">
      <c r="A285" s="120" t="s">
        <v>3051</v>
      </c>
      <c r="B285" s="160" t="s">
        <v>150</v>
      </c>
      <c r="C285" s="13" t="s">
        <v>22</v>
      </c>
      <c r="D285" s="110">
        <v>3</v>
      </c>
      <c r="E285" s="84"/>
      <c r="F285" s="85">
        <f t="shared" si="8"/>
        <v>0</v>
      </c>
      <c r="G285" s="85">
        <f t="shared" si="9"/>
        <v>0</v>
      </c>
    </row>
    <row r="286" spans="1:7" ht="14.25">
      <c r="A286" s="120" t="s">
        <v>3052</v>
      </c>
      <c r="B286" s="160" t="s">
        <v>152</v>
      </c>
      <c r="C286" s="13" t="s">
        <v>22</v>
      </c>
      <c r="D286" s="110">
        <v>3</v>
      </c>
      <c r="E286" s="84"/>
      <c r="F286" s="85">
        <f t="shared" si="8"/>
        <v>0</v>
      </c>
      <c r="G286" s="85">
        <f t="shared" si="9"/>
        <v>0</v>
      </c>
    </row>
    <row r="287" spans="1:7" ht="14.25">
      <c r="A287" s="120" t="s">
        <v>3053</v>
      </c>
      <c r="B287" s="160" t="s">
        <v>153</v>
      </c>
      <c r="C287" s="13" t="s">
        <v>22</v>
      </c>
      <c r="D287" s="110">
        <v>3</v>
      </c>
      <c r="E287" s="84"/>
      <c r="F287" s="85">
        <f t="shared" si="8"/>
        <v>0</v>
      </c>
      <c r="G287" s="85">
        <f t="shared" si="9"/>
        <v>0</v>
      </c>
    </row>
    <row r="288" spans="1:7" ht="14.25">
      <c r="A288" s="120" t="s">
        <v>3054</v>
      </c>
      <c r="B288" s="160" t="s">
        <v>154</v>
      </c>
      <c r="C288" s="13" t="s">
        <v>22</v>
      </c>
      <c r="D288" s="110">
        <v>3</v>
      </c>
      <c r="E288" s="84"/>
      <c r="F288" s="85">
        <f t="shared" si="8"/>
        <v>0</v>
      </c>
      <c r="G288" s="85">
        <f t="shared" si="9"/>
        <v>0</v>
      </c>
    </row>
    <row r="289" spans="1:7" ht="14.25">
      <c r="A289" s="120" t="s">
        <v>3055</v>
      </c>
      <c r="B289" s="160" t="s">
        <v>159</v>
      </c>
      <c r="C289" s="13" t="s">
        <v>22</v>
      </c>
      <c r="D289" s="110">
        <v>3</v>
      </c>
      <c r="E289" s="84"/>
      <c r="F289" s="85">
        <f t="shared" si="8"/>
        <v>0</v>
      </c>
      <c r="G289" s="85">
        <f t="shared" si="9"/>
        <v>0</v>
      </c>
    </row>
    <row r="290" spans="1:7" ht="14.25">
      <c r="A290" s="120" t="s">
        <v>3056</v>
      </c>
      <c r="B290" s="160" t="s">
        <v>160</v>
      </c>
      <c r="C290" s="13" t="s">
        <v>22</v>
      </c>
      <c r="D290" s="110">
        <v>3</v>
      </c>
      <c r="E290" s="84"/>
      <c r="F290" s="85">
        <f t="shared" si="8"/>
        <v>0</v>
      </c>
      <c r="G290" s="85">
        <f t="shared" si="9"/>
        <v>0</v>
      </c>
    </row>
    <row r="291" spans="1:7" ht="14.25">
      <c r="A291" s="120" t="s">
        <v>3057</v>
      </c>
      <c r="B291" s="160" t="s">
        <v>161</v>
      </c>
      <c r="C291" s="13" t="s">
        <v>22</v>
      </c>
      <c r="D291" s="110">
        <v>3</v>
      </c>
      <c r="E291" s="84"/>
      <c r="F291" s="85">
        <f t="shared" si="8"/>
        <v>0</v>
      </c>
      <c r="G291" s="85">
        <f t="shared" si="9"/>
        <v>0</v>
      </c>
    </row>
    <row r="292" spans="1:7" ht="14.25">
      <c r="A292" s="120" t="s">
        <v>3058</v>
      </c>
      <c r="B292" s="160" t="s">
        <v>162</v>
      </c>
      <c r="C292" s="13" t="s">
        <v>22</v>
      </c>
      <c r="D292" s="110">
        <v>3</v>
      </c>
      <c r="E292" s="84"/>
      <c r="F292" s="85">
        <f t="shared" si="8"/>
        <v>0</v>
      </c>
      <c r="G292" s="85">
        <f t="shared" si="9"/>
        <v>0</v>
      </c>
    </row>
    <row r="293" spans="1:7" ht="14.25">
      <c r="A293" s="120" t="s">
        <v>3059</v>
      </c>
      <c r="B293" s="160" t="s">
        <v>163</v>
      </c>
      <c r="C293" s="13" t="s">
        <v>22</v>
      </c>
      <c r="D293" s="110">
        <v>3</v>
      </c>
      <c r="E293" s="84"/>
      <c r="F293" s="85">
        <f t="shared" si="8"/>
        <v>0</v>
      </c>
      <c r="G293" s="85">
        <f t="shared" si="9"/>
        <v>0</v>
      </c>
    </row>
    <row r="294" spans="1:7" ht="14.25">
      <c r="A294" s="120" t="s">
        <v>3060</v>
      </c>
      <c r="B294" s="160" t="s">
        <v>164</v>
      </c>
      <c r="C294" s="13" t="s">
        <v>22</v>
      </c>
      <c r="D294" s="110">
        <v>3</v>
      </c>
      <c r="E294" s="84"/>
      <c r="F294" s="85">
        <f t="shared" si="8"/>
        <v>0</v>
      </c>
      <c r="G294" s="85">
        <f t="shared" si="9"/>
        <v>0</v>
      </c>
    </row>
    <row r="295" spans="1:7" ht="14.25">
      <c r="A295" s="120" t="s">
        <v>3061</v>
      </c>
      <c r="B295" s="160" t="s">
        <v>166</v>
      </c>
      <c r="C295" s="13" t="s">
        <v>22</v>
      </c>
      <c r="D295" s="110">
        <v>3</v>
      </c>
      <c r="E295" s="84"/>
      <c r="F295" s="85">
        <f t="shared" si="8"/>
        <v>0</v>
      </c>
      <c r="G295" s="85">
        <f t="shared" si="9"/>
        <v>0</v>
      </c>
    </row>
    <row r="296" spans="1:7" ht="14.25">
      <c r="A296" s="120" t="s">
        <v>3062</v>
      </c>
      <c r="B296" s="160" t="s">
        <v>167</v>
      </c>
      <c r="C296" s="13" t="s">
        <v>22</v>
      </c>
      <c r="D296" s="110">
        <v>3</v>
      </c>
      <c r="E296" s="84"/>
      <c r="F296" s="85">
        <f t="shared" si="8"/>
        <v>0</v>
      </c>
      <c r="G296" s="85">
        <f t="shared" si="9"/>
        <v>0</v>
      </c>
    </row>
    <row r="297" spans="1:7" ht="14.25">
      <c r="A297" s="120" t="s">
        <v>3063</v>
      </c>
      <c r="B297" s="160" t="s">
        <v>169</v>
      </c>
      <c r="C297" s="13" t="s">
        <v>22</v>
      </c>
      <c r="D297" s="110">
        <v>3</v>
      </c>
      <c r="E297" s="84"/>
      <c r="F297" s="85">
        <f t="shared" si="8"/>
        <v>0</v>
      </c>
      <c r="G297" s="85">
        <f t="shared" si="9"/>
        <v>0</v>
      </c>
    </row>
    <row r="298" spans="1:7" ht="14.25">
      <c r="A298" s="120" t="s">
        <v>3064</v>
      </c>
      <c r="B298" s="160" t="s">
        <v>170</v>
      </c>
      <c r="C298" s="13" t="s">
        <v>22</v>
      </c>
      <c r="D298" s="110">
        <v>3</v>
      </c>
      <c r="E298" s="84"/>
      <c r="F298" s="85">
        <f t="shared" si="8"/>
        <v>0</v>
      </c>
      <c r="G298" s="85">
        <f t="shared" si="9"/>
        <v>0</v>
      </c>
    </row>
    <row r="299" spans="1:7" ht="14.25">
      <c r="A299" s="120" t="s">
        <v>3065</v>
      </c>
      <c r="B299" s="160" t="s">
        <v>176</v>
      </c>
      <c r="C299" s="13" t="s">
        <v>22</v>
      </c>
      <c r="D299" s="110">
        <v>3</v>
      </c>
      <c r="E299" s="84"/>
      <c r="F299" s="85">
        <f t="shared" si="8"/>
        <v>0</v>
      </c>
      <c r="G299" s="85">
        <f t="shared" si="9"/>
        <v>0</v>
      </c>
    </row>
    <row r="300" spans="1:7" ht="14.25">
      <c r="A300" s="120" t="s">
        <v>3066</v>
      </c>
      <c r="B300" s="160" t="s">
        <v>177</v>
      </c>
      <c r="C300" s="13" t="s">
        <v>22</v>
      </c>
      <c r="D300" s="110">
        <v>3</v>
      </c>
      <c r="E300" s="84"/>
      <c r="F300" s="85">
        <f t="shared" si="8"/>
        <v>0</v>
      </c>
      <c r="G300" s="85">
        <f t="shared" si="9"/>
        <v>0</v>
      </c>
    </row>
    <row r="301" spans="1:7" ht="14.25">
      <c r="A301" s="120" t="s">
        <v>3067</v>
      </c>
      <c r="B301" s="160" t="s">
        <v>178</v>
      </c>
      <c r="C301" s="13" t="s">
        <v>22</v>
      </c>
      <c r="D301" s="110">
        <v>3</v>
      </c>
      <c r="E301" s="84"/>
      <c r="F301" s="85">
        <f t="shared" si="8"/>
        <v>0</v>
      </c>
      <c r="G301" s="85">
        <f t="shared" si="9"/>
        <v>0</v>
      </c>
    </row>
    <row r="302" spans="1:7" ht="14.25">
      <c r="A302" s="120" t="s">
        <v>3068</v>
      </c>
      <c r="B302" s="160" t="s">
        <v>179</v>
      </c>
      <c r="C302" s="13" t="s">
        <v>22</v>
      </c>
      <c r="D302" s="110">
        <v>3</v>
      </c>
      <c r="E302" s="84"/>
      <c r="F302" s="85">
        <f t="shared" si="8"/>
        <v>0</v>
      </c>
      <c r="G302" s="85">
        <f t="shared" si="9"/>
        <v>0</v>
      </c>
    </row>
    <row r="303" spans="1:7" ht="14.25">
      <c r="A303" s="120" t="s">
        <v>3069</v>
      </c>
      <c r="B303" s="160" t="s">
        <v>180</v>
      </c>
      <c r="C303" s="13" t="s">
        <v>22</v>
      </c>
      <c r="D303" s="110">
        <v>3</v>
      </c>
      <c r="E303" s="84"/>
      <c r="F303" s="85">
        <f aca="true" t="shared" si="10" ref="F303:F339">SUM(E303*1.2)</f>
        <v>0</v>
      </c>
      <c r="G303" s="85">
        <f aca="true" t="shared" si="11" ref="G303:G339">SUM(D303*E303)</f>
        <v>0</v>
      </c>
    </row>
    <row r="304" spans="1:7" ht="14.25">
      <c r="A304" s="120" t="s">
        <v>3070</v>
      </c>
      <c r="B304" s="160" t="s">
        <v>181</v>
      </c>
      <c r="C304" s="13" t="s">
        <v>22</v>
      </c>
      <c r="D304" s="110">
        <v>3</v>
      </c>
      <c r="E304" s="84"/>
      <c r="F304" s="85">
        <f t="shared" si="10"/>
        <v>0</v>
      </c>
      <c r="G304" s="85">
        <f t="shared" si="11"/>
        <v>0</v>
      </c>
    </row>
    <row r="305" spans="1:7" ht="14.25">
      <c r="A305" s="120" t="s">
        <v>3071</v>
      </c>
      <c r="B305" s="160" t="s">
        <v>182</v>
      </c>
      <c r="C305" s="13" t="s">
        <v>22</v>
      </c>
      <c r="D305" s="110">
        <v>3</v>
      </c>
      <c r="E305" s="84"/>
      <c r="F305" s="85">
        <f t="shared" si="10"/>
        <v>0</v>
      </c>
      <c r="G305" s="85">
        <f t="shared" si="11"/>
        <v>0</v>
      </c>
    </row>
    <row r="306" spans="1:7" ht="14.25">
      <c r="A306" s="120" t="s">
        <v>3072</v>
      </c>
      <c r="B306" s="160" t="s">
        <v>183</v>
      </c>
      <c r="C306" s="13" t="s">
        <v>22</v>
      </c>
      <c r="D306" s="110">
        <v>3</v>
      </c>
      <c r="E306" s="84"/>
      <c r="F306" s="85">
        <f t="shared" si="10"/>
        <v>0</v>
      </c>
      <c r="G306" s="85">
        <f t="shared" si="11"/>
        <v>0</v>
      </c>
    </row>
    <row r="307" spans="1:7" ht="14.25">
      <c r="A307" s="120" t="s">
        <v>3073</v>
      </c>
      <c r="B307" s="160" t="s">
        <v>184</v>
      </c>
      <c r="C307" s="13" t="s">
        <v>22</v>
      </c>
      <c r="D307" s="110">
        <v>3</v>
      </c>
      <c r="E307" s="84"/>
      <c r="F307" s="85">
        <f t="shared" si="10"/>
        <v>0</v>
      </c>
      <c r="G307" s="85">
        <f t="shared" si="11"/>
        <v>0</v>
      </c>
    </row>
    <row r="308" spans="1:7" ht="14.25">
      <c r="A308" s="120" t="s">
        <v>3074</v>
      </c>
      <c r="B308" s="160" t="s">
        <v>185</v>
      </c>
      <c r="C308" s="13" t="s">
        <v>22</v>
      </c>
      <c r="D308" s="110">
        <v>3</v>
      </c>
      <c r="E308" s="84"/>
      <c r="F308" s="85">
        <f t="shared" si="10"/>
        <v>0</v>
      </c>
      <c r="G308" s="85">
        <f t="shared" si="11"/>
        <v>0</v>
      </c>
    </row>
    <row r="309" spans="1:7" ht="14.25">
      <c r="A309" s="120" t="s">
        <v>3075</v>
      </c>
      <c r="B309" s="160" t="s">
        <v>186</v>
      </c>
      <c r="C309" s="13" t="s">
        <v>22</v>
      </c>
      <c r="D309" s="110">
        <v>3</v>
      </c>
      <c r="E309" s="84"/>
      <c r="F309" s="85">
        <f t="shared" si="10"/>
        <v>0</v>
      </c>
      <c r="G309" s="85">
        <f t="shared" si="11"/>
        <v>0</v>
      </c>
    </row>
    <row r="310" spans="1:7" ht="14.25">
      <c r="A310" s="120" t="s">
        <v>3076</v>
      </c>
      <c r="B310" s="160" t="s">
        <v>187</v>
      </c>
      <c r="C310" s="13" t="s">
        <v>22</v>
      </c>
      <c r="D310" s="110">
        <v>3</v>
      </c>
      <c r="E310" s="84"/>
      <c r="F310" s="85">
        <f t="shared" si="10"/>
        <v>0</v>
      </c>
      <c r="G310" s="85">
        <f t="shared" si="11"/>
        <v>0</v>
      </c>
    </row>
    <row r="311" spans="1:7" ht="14.25">
      <c r="A311" s="120" t="s">
        <v>3077</v>
      </c>
      <c r="B311" s="160" t="s">
        <v>188</v>
      </c>
      <c r="C311" s="13" t="s">
        <v>22</v>
      </c>
      <c r="D311" s="110">
        <v>3</v>
      </c>
      <c r="E311" s="84"/>
      <c r="F311" s="85">
        <f t="shared" si="10"/>
        <v>0</v>
      </c>
      <c r="G311" s="85">
        <f t="shared" si="11"/>
        <v>0</v>
      </c>
    </row>
    <row r="312" spans="1:7" ht="14.25">
      <c r="A312" s="120" t="s">
        <v>3078</v>
      </c>
      <c r="B312" s="160" t="s">
        <v>190</v>
      </c>
      <c r="C312" s="13" t="s">
        <v>22</v>
      </c>
      <c r="D312" s="110">
        <v>3</v>
      </c>
      <c r="E312" s="84"/>
      <c r="F312" s="85">
        <f t="shared" si="10"/>
        <v>0</v>
      </c>
      <c r="G312" s="85">
        <f t="shared" si="11"/>
        <v>0</v>
      </c>
    </row>
    <row r="313" spans="1:7" ht="14.25">
      <c r="A313" s="120" t="s">
        <v>3079</v>
      </c>
      <c r="B313" s="160" t="s">
        <v>191</v>
      </c>
      <c r="C313" s="13" t="s">
        <v>22</v>
      </c>
      <c r="D313" s="110">
        <v>3</v>
      </c>
      <c r="E313" s="84"/>
      <c r="F313" s="85">
        <f t="shared" si="10"/>
        <v>0</v>
      </c>
      <c r="G313" s="85">
        <f t="shared" si="11"/>
        <v>0</v>
      </c>
    </row>
    <row r="314" spans="1:7" ht="14.25">
      <c r="A314" s="120" t="s">
        <v>3080</v>
      </c>
      <c r="B314" s="160" t="s">
        <v>192</v>
      </c>
      <c r="C314" s="13" t="s">
        <v>22</v>
      </c>
      <c r="D314" s="110">
        <v>3</v>
      </c>
      <c r="E314" s="84"/>
      <c r="F314" s="85">
        <f t="shared" si="10"/>
        <v>0</v>
      </c>
      <c r="G314" s="85">
        <f t="shared" si="11"/>
        <v>0</v>
      </c>
    </row>
    <row r="315" spans="1:7" ht="14.25">
      <c r="A315" s="120" t="s">
        <v>3081</v>
      </c>
      <c r="B315" s="160" t="s">
        <v>193</v>
      </c>
      <c r="C315" s="13" t="s">
        <v>22</v>
      </c>
      <c r="D315" s="110">
        <v>3</v>
      </c>
      <c r="E315" s="84"/>
      <c r="F315" s="85">
        <f t="shared" si="10"/>
        <v>0</v>
      </c>
      <c r="G315" s="85">
        <f t="shared" si="11"/>
        <v>0</v>
      </c>
    </row>
    <row r="316" spans="1:7" ht="14.25">
      <c r="A316" s="120" t="s">
        <v>3082</v>
      </c>
      <c r="B316" s="160" t="s">
        <v>194</v>
      </c>
      <c r="C316" s="13" t="s">
        <v>22</v>
      </c>
      <c r="D316" s="110">
        <v>3</v>
      </c>
      <c r="E316" s="84"/>
      <c r="F316" s="85">
        <f t="shared" si="10"/>
        <v>0</v>
      </c>
      <c r="G316" s="85">
        <f t="shared" si="11"/>
        <v>0</v>
      </c>
    </row>
    <row r="317" spans="1:7" ht="14.25">
      <c r="A317" s="120" t="s">
        <v>3083</v>
      </c>
      <c r="B317" s="160" t="s">
        <v>195</v>
      </c>
      <c r="C317" s="13" t="s">
        <v>22</v>
      </c>
      <c r="D317" s="110">
        <v>3</v>
      </c>
      <c r="E317" s="84"/>
      <c r="F317" s="85">
        <f t="shared" si="10"/>
        <v>0</v>
      </c>
      <c r="G317" s="85">
        <f t="shared" si="11"/>
        <v>0</v>
      </c>
    </row>
    <row r="318" spans="1:7" ht="14.25">
      <c r="A318" s="120" t="s">
        <v>3084</v>
      </c>
      <c r="B318" s="160" t="s">
        <v>196</v>
      </c>
      <c r="C318" s="13" t="s">
        <v>22</v>
      </c>
      <c r="D318" s="110">
        <v>3</v>
      </c>
      <c r="E318" s="84"/>
      <c r="F318" s="85">
        <f t="shared" si="10"/>
        <v>0</v>
      </c>
      <c r="G318" s="85">
        <f t="shared" si="11"/>
        <v>0</v>
      </c>
    </row>
    <row r="319" spans="1:7" ht="14.25">
      <c r="A319" s="120" t="s">
        <v>3085</v>
      </c>
      <c r="B319" s="160" t="s">
        <v>197</v>
      </c>
      <c r="C319" s="13" t="s">
        <v>22</v>
      </c>
      <c r="D319" s="110">
        <v>3</v>
      </c>
      <c r="E319" s="84"/>
      <c r="F319" s="85">
        <f t="shared" si="10"/>
        <v>0</v>
      </c>
      <c r="G319" s="85">
        <f t="shared" si="11"/>
        <v>0</v>
      </c>
    </row>
    <row r="320" spans="1:7" ht="14.25">
      <c r="A320" s="120" t="s">
        <v>3086</v>
      </c>
      <c r="B320" s="160" t="s">
        <v>198</v>
      </c>
      <c r="C320" s="13" t="s">
        <v>22</v>
      </c>
      <c r="D320" s="110">
        <v>3</v>
      </c>
      <c r="E320" s="84"/>
      <c r="F320" s="85">
        <f t="shared" si="10"/>
        <v>0</v>
      </c>
      <c r="G320" s="85">
        <f t="shared" si="11"/>
        <v>0</v>
      </c>
    </row>
    <row r="321" spans="1:7" ht="14.25">
      <c r="A321" s="120" t="s">
        <v>3087</v>
      </c>
      <c r="B321" s="160" t="s">
        <v>200</v>
      </c>
      <c r="C321" s="13" t="s">
        <v>22</v>
      </c>
      <c r="D321" s="110">
        <v>3</v>
      </c>
      <c r="E321" s="84"/>
      <c r="F321" s="85">
        <f t="shared" si="10"/>
        <v>0</v>
      </c>
      <c r="G321" s="85">
        <f t="shared" si="11"/>
        <v>0</v>
      </c>
    </row>
    <row r="322" spans="1:7" ht="14.25">
      <c r="A322" s="120" t="s">
        <v>3088</v>
      </c>
      <c r="B322" s="160" t="s">
        <v>199</v>
      </c>
      <c r="C322" s="13" t="s">
        <v>22</v>
      </c>
      <c r="D322" s="110">
        <v>3</v>
      </c>
      <c r="E322" s="84"/>
      <c r="F322" s="85">
        <f t="shared" si="10"/>
        <v>0</v>
      </c>
      <c r="G322" s="85">
        <f t="shared" si="11"/>
        <v>0</v>
      </c>
    </row>
    <row r="323" spans="1:7" ht="14.25">
      <c r="A323" s="120" t="s">
        <v>3089</v>
      </c>
      <c r="B323" s="160" t="s">
        <v>201</v>
      </c>
      <c r="C323" s="13" t="s">
        <v>22</v>
      </c>
      <c r="D323" s="110">
        <v>3</v>
      </c>
      <c r="E323" s="84"/>
      <c r="F323" s="85">
        <f t="shared" si="10"/>
        <v>0</v>
      </c>
      <c r="G323" s="85">
        <f t="shared" si="11"/>
        <v>0</v>
      </c>
    </row>
    <row r="324" spans="1:7" ht="14.25">
      <c r="A324" s="120" t="s">
        <v>3090</v>
      </c>
      <c r="B324" s="160" t="s">
        <v>202</v>
      </c>
      <c r="C324" s="13" t="s">
        <v>22</v>
      </c>
      <c r="D324" s="110">
        <v>3</v>
      </c>
      <c r="E324" s="84"/>
      <c r="F324" s="85">
        <f t="shared" si="10"/>
        <v>0</v>
      </c>
      <c r="G324" s="85">
        <f t="shared" si="11"/>
        <v>0</v>
      </c>
    </row>
    <row r="325" spans="1:7" ht="14.25">
      <c r="A325" s="120" t="s">
        <v>3091</v>
      </c>
      <c r="B325" s="160" t="s">
        <v>204</v>
      </c>
      <c r="C325" s="13" t="s">
        <v>22</v>
      </c>
      <c r="D325" s="110">
        <v>3</v>
      </c>
      <c r="E325" s="84"/>
      <c r="F325" s="85">
        <f t="shared" si="10"/>
        <v>0</v>
      </c>
      <c r="G325" s="85">
        <f t="shared" si="11"/>
        <v>0</v>
      </c>
    </row>
    <row r="326" spans="1:7" ht="14.25">
      <c r="A326" s="120" t="s">
        <v>3092</v>
      </c>
      <c r="B326" s="160" t="s">
        <v>208</v>
      </c>
      <c r="C326" s="13" t="s">
        <v>22</v>
      </c>
      <c r="D326" s="110">
        <v>3</v>
      </c>
      <c r="E326" s="84"/>
      <c r="F326" s="85">
        <f t="shared" si="10"/>
        <v>0</v>
      </c>
      <c r="G326" s="85">
        <f t="shared" si="11"/>
        <v>0</v>
      </c>
    </row>
    <row r="327" spans="1:7" ht="14.25">
      <c r="A327" s="120" t="s">
        <v>3093</v>
      </c>
      <c r="B327" s="160" t="s">
        <v>209</v>
      </c>
      <c r="C327" s="13" t="s">
        <v>22</v>
      </c>
      <c r="D327" s="110">
        <v>3</v>
      </c>
      <c r="E327" s="84"/>
      <c r="F327" s="85">
        <f t="shared" si="10"/>
        <v>0</v>
      </c>
      <c r="G327" s="85">
        <f t="shared" si="11"/>
        <v>0</v>
      </c>
    </row>
    <row r="328" spans="1:7" ht="14.25">
      <c r="A328" s="120" t="s">
        <v>3094</v>
      </c>
      <c r="B328" s="160" t="s">
        <v>216</v>
      </c>
      <c r="C328" s="13" t="s">
        <v>22</v>
      </c>
      <c r="D328" s="110">
        <v>3</v>
      </c>
      <c r="E328" s="84"/>
      <c r="F328" s="85">
        <f t="shared" si="10"/>
        <v>0</v>
      </c>
      <c r="G328" s="85">
        <f t="shared" si="11"/>
        <v>0</v>
      </c>
    </row>
    <row r="329" spans="1:7" ht="14.25">
      <c r="A329" s="120" t="s">
        <v>3095</v>
      </c>
      <c r="B329" s="160" t="s">
        <v>217</v>
      </c>
      <c r="C329" s="13" t="s">
        <v>22</v>
      </c>
      <c r="D329" s="110">
        <v>3</v>
      </c>
      <c r="E329" s="84"/>
      <c r="F329" s="85">
        <f t="shared" si="10"/>
        <v>0</v>
      </c>
      <c r="G329" s="85">
        <f t="shared" si="11"/>
        <v>0</v>
      </c>
    </row>
    <row r="330" spans="1:7" ht="14.25">
      <c r="A330" s="120" t="s">
        <v>3096</v>
      </c>
      <c r="B330" s="160" t="s">
        <v>218</v>
      </c>
      <c r="C330" s="13" t="s">
        <v>22</v>
      </c>
      <c r="D330" s="110">
        <v>3</v>
      </c>
      <c r="E330" s="84"/>
      <c r="F330" s="85">
        <f t="shared" si="10"/>
        <v>0</v>
      </c>
      <c r="G330" s="85">
        <f t="shared" si="11"/>
        <v>0</v>
      </c>
    </row>
    <row r="331" spans="1:7" ht="14.25">
      <c r="A331" s="120" t="s">
        <v>3097</v>
      </c>
      <c r="B331" s="160" t="s">
        <v>219</v>
      </c>
      <c r="C331" s="13" t="s">
        <v>22</v>
      </c>
      <c r="D331" s="110">
        <v>3</v>
      </c>
      <c r="E331" s="84"/>
      <c r="F331" s="85">
        <f t="shared" si="10"/>
        <v>0</v>
      </c>
      <c r="G331" s="85">
        <f t="shared" si="11"/>
        <v>0</v>
      </c>
    </row>
    <row r="332" spans="1:7" ht="14.25">
      <c r="A332" s="120" t="s">
        <v>3098</v>
      </c>
      <c r="B332" s="160" t="s">
        <v>220</v>
      </c>
      <c r="C332" s="13" t="s">
        <v>22</v>
      </c>
      <c r="D332" s="110">
        <v>3</v>
      </c>
      <c r="E332" s="84"/>
      <c r="F332" s="85">
        <f t="shared" si="10"/>
        <v>0</v>
      </c>
      <c r="G332" s="85">
        <f t="shared" si="11"/>
        <v>0</v>
      </c>
    </row>
    <row r="333" spans="1:7" ht="14.25">
      <c r="A333" s="120" t="s">
        <v>3099</v>
      </c>
      <c r="B333" s="160" t="s">
        <v>233</v>
      </c>
      <c r="C333" s="13" t="s">
        <v>22</v>
      </c>
      <c r="D333" s="110">
        <v>12</v>
      </c>
      <c r="E333" s="84"/>
      <c r="F333" s="85">
        <f t="shared" si="10"/>
        <v>0</v>
      </c>
      <c r="G333" s="85">
        <f t="shared" si="11"/>
        <v>0</v>
      </c>
    </row>
    <row r="334" spans="1:7" ht="14.25">
      <c r="A334" s="120" t="s">
        <v>3100</v>
      </c>
      <c r="B334" s="160" t="s">
        <v>221</v>
      </c>
      <c r="C334" s="13" t="s">
        <v>22</v>
      </c>
      <c r="D334" s="110">
        <v>6</v>
      </c>
      <c r="E334" s="84"/>
      <c r="F334" s="85">
        <f t="shared" si="10"/>
        <v>0</v>
      </c>
      <c r="G334" s="85">
        <f t="shared" si="11"/>
        <v>0</v>
      </c>
    </row>
    <row r="335" spans="1:7" ht="14.25">
      <c r="A335" s="120" t="s">
        <v>3101</v>
      </c>
      <c r="B335" s="160" t="s">
        <v>222</v>
      </c>
      <c r="C335" s="13" t="s">
        <v>22</v>
      </c>
      <c r="D335" s="110">
        <v>3</v>
      </c>
      <c r="E335" s="84"/>
      <c r="F335" s="85">
        <f t="shared" si="10"/>
        <v>0</v>
      </c>
      <c r="G335" s="85">
        <f t="shared" si="11"/>
        <v>0</v>
      </c>
    </row>
    <row r="336" spans="1:7" ht="14.25">
      <c r="A336" s="120" t="s">
        <v>3102</v>
      </c>
      <c r="B336" s="160" t="s">
        <v>223</v>
      </c>
      <c r="C336" s="13" t="s">
        <v>22</v>
      </c>
      <c r="D336" s="110">
        <v>3</v>
      </c>
      <c r="E336" s="84"/>
      <c r="F336" s="85">
        <f t="shared" si="10"/>
        <v>0</v>
      </c>
      <c r="G336" s="85">
        <f t="shared" si="11"/>
        <v>0</v>
      </c>
    </row>
    <row r="337" spans="1:7" ht="14.25">
      <c r="A337" s="120" t="s">
        <v>3103</v>
      </c>
      <c r="B337" s="160" t="s">
        <v>224</v>
      </c>
      <c r="C337" s="13" t="s">
        <v>22</v>
      </c>
      <c r="D337" s="110">
        <v>3</v>
      </c>
      <c r="E337" s="84"/>
      <c r="F337" s="85">
        <f t="shared" si="10"/>
        <v>0</v>
      </c>
      <c r="G337" s="85">
        <f t="shared" si="11"/>
        <v>0</v>
      </c>
    </row>
    <row r="338" spans="1:7" ht="14.25">
      <c r="A338" s="120" t="s">
        <v>3104</v>
      </c>
      <c r="B338" s="159" t="s">
        <v>3</v>
      </c>
      <c r="C338" s="13" t="s">
        <v>4</v>
      </c>
      <c r="D338" s="110">
        <v>3</v>
      </c>
      <c r="E338" s="84"/>
      <c r="F338" s="85">
        <f t="shared" si="10"/>
        <v>0</v>
      </c>
      <c r="G338" s="85">
        <f t="shared" si="11"/>
        <v>0</v>
      </c>
    </row>
    <row r="339" spans="1:7" ht="26.25" thickBot="1">
      <c r="A339" s="120" t="s">
        <v>3105</v>
      </c>
      <c r="B339" s="160" t="s">
        <v>1162</v>
      </c>
      <c r="C339" s="13" t="s">
        <v>21</v>
      </c>
      <c r="D339" s="110">
        <v>3</v>
      </c>
      <c r="E339" s="84"/>
      <c r="F339" s="85">
        <f t="shared" si="10"/>
        <v>0</v>
      </c>
      <c r="G339" s="85">
        <f t="shared" si="11"/>
        <v>0</v>
      </c>
    </row>
    <row r="340" spans="1:7" ht="15" thickBot="1">
      <c r="A340" s="80"/>
      <c r="B340" s="5"/>
      <c r="C340" s="4"/>
      <c r="E340" s="198" t="s">
        <v>1362</v>
      </c>
      <c r="F340" s="198"/>
      <c r="G340" s="74">
        <f>SUM(G174:G339)</f>
        <v>0</v>
      </c>
    </row>
    <row r="341" spans="1:7" ht="15.75" thickBot="1">
      <c r="A341" s="90"/>
      <c r="B341" s="202"/>
      <c r="C341" s="202"/>
      <c r="E341" s="198" t="s">
        <v>1363</v>
      </c>
      <c r="F341" s="198"/>
      <c r="G341" s="74">
        <f>SUM(G340*0.2)</f>
        <v>0</v>
      </c>
    </row>
    <row r="342" spans="1:7" ht="15.75" thickBot="1">
      <c r="A342" s="90"/>
      <c r="B342" s="202"/>
      <c r="C342" s="202"/>
      <c r="E342" s="198" t="s">
        <v>1364</v>
      </c>
      <c r="F342" s="198"/>
      <c r="G342" s="74">
        <f>SUM(G340:G341)</f>
        <v>0</v>
      </c>
    </row>
    <row r="344" spans="1:7" ht="30" customHeight="1">
      <c r="A344" s="86" t="s">
        <v>1365</v>
      </c>
      <c r="B344" s="207" t="s">
        <v>702</v>
      </c>
      <c r="C344" s="207"/>
      <c r="D344" s="59" t="s">
        <v>1163</v>
      </c>
      <c r="E344" s="107"/>
      <c r="F344" s="107"/>
      <c r="G344" s="107"/>
    </row>
    <row r="345" spans="1:7" ht="30.75" thickBot="1">
      <c r="A345" s="60" t="s">
        <v>831</v>
      </c>
      <c r="B345" s="78" t="s">
        <v>1164</v>
      </c>
      <c r="C345" s="61" t="s">
        <v>2</v>
      </c>
      <c r="D345" s="62" t="s">
        <v>5043</v>
      </c>
      <c r="E345" s="63" t="s">
        <v>1165</v>
      </c>
      <c r="F345" s="63" t="s">
        <v>1166</v>
      </c>
      <c r="G345" s="63" t="s">
        <v>1167</v>
      </c>
    </row>
    <row r="346" spans="1:7" ht="14.25">
      <c r="A346" s="106" t="s">
        <v>3106</v>
      </c>
      <c r="B346" s="161" t="s">
        <v>703</v>
      </c>
      <c r="C346" s="17" t="s">
        <v>0</v>
      </c>
      <c r="D346" s="157">
        <v>6</v>
      </c>
      <c r="E346" s="109"/>
      <c r="F346" s="109">
        <f>SUM(E346*1.2)</f>
        <v>0</v>
      </c>
      <c r="G346" s="109">
        <f>SUM(D346*E346)</f>
        <v>0</v>
      </c>
    </row>
    <row r="347" spans="1:7" ht="14.25">
      <c r="A347" s="106" t="s">
        <v>3107</v>
      </c>
      <c r="B347" s="162" t="s">
        <v>243</v>
      </c>
      <c r="C347" s="18" t="s">
        <v>244</v>
      </c>
      <c r="D347" s="110">
        <v>6</v>
      </c>
      <c r="E347" s="108"/>
      <c r="F347" s="109">
        <f aca="true" t="shared" si="12" ref="F347:F410">SUM(E347*1.2)</f>
        <v>0</v>
      </c>
      <c r="G347" s="109">
        <f aca="true" t="shared" si="13" ref="G347:G410">SUM(D347*E347)</f>
        <v>0</v>
      </c>
    </row>
    <row r="348" spans="1:7" ht="14.25">
      <c r="A348" s="106" t="s">
        <v>3108</v>
      </c>
      <c r="B348" s="162" t="s">
        <v>245</v>
      </c>
      <c r="C348" s="18" t="s">
        <v>244</v>
      </c>
      <c r="D348" s="110">
        <v>6</v>
      </c>
      <c r="E348" s="108"/>
      <c r="F348" s="109">
        <f t="shared" si="12"/>
        <v>0</v>
      </c>
      <c r="G348" s="109">
        <f t="shared" si="13"/>
        <v>0</v>
      </c>
    </row>
    <row r="349" spans="1:7" ht="14.25">
      <c r="A349" s="106" t="s">
        <v>3109</v>
      </c>
      <c r="B349" s="162" t="s">
        <v>704</v>
      </c>
      <c r="C349" s="18" t="s">
        <v>244</v>
      </c>
      <c r="D349" s="110">
        <v>32</v>
      </c>
      <c r="E349" s="108"/>
      <c r="F349" s="109">
        <f t="shared" si="12"/>
        <v>0</v>
      </c>
      <c r="G349" s="109">
        <f t="shared" si="13"/>
        <v>0</v>
      </c>
    </row>
    <row r="350" spans="1:7" ht="14.25">
      <c r="A350" s="106" t="s">
        <v>3110</v>
      </c>
      <c r="B350" s="162" t="s">
        <v>247</v>
      </c>
      <c r="C350" s="18" t="s">
        <v>248</v>
      </c>
      <c r="D350" s="110">
        <v>6</v>
      </c>
      <c r="E350" s="108"/>
      <c r="F350" s="109">
        <f t="shared" si="12"/>
        <v>0</v>
      </c>
      <c r="G350" s="109">
        <f t="shared" si="13"/>
        <v>0</v>
      </c>
    </row>
    <row r="351" spans="1:7" ht="14.25">
      <c r="A351" s="106" t="s">
        <v>3111</v>
      </c>
      <c r="B351" s="162" t="s">
        <v>851</v>
      </c>
      <c r="C351" s="18" t="s">
        <v>244</v>
      </c>
      <c r="D351" s="110">
        <v>50</v>
      </c>
      <c r="E351" s="108"/>
      <c r="F351" s="109">
        <f t="shared" si="12"/>
        <v>0</v>
      </c>
      <c r="G351" s="109">
        <f t="shared" si="13"/>
        <v>0</v>
      </c>
    </row>
    <row r="352" spans="1:7" ht="14.25">
      <c r="A352" s="106" t="s">
        <v>3112</v>
      </c>
      <c r="B352" s="162" t="s">
        <v>638</v>
      </c>
      <c r="C352" s="18" t="s">
        <v>244</v>
      </c>
      <c r="D352" s="110">
        <v>50</v>
      </c>
      <c r="E352" s="108"/>
      <c r="F352" s="109">
        <f t="shared" si="12"/>
        <v>0</v>
      </c>
      <c r="G352" s="109">
        <f t="shared" si="13"/>
        <v>0</v>
      </c>
    </row>
    <row r="353" spans="1:7" ht="14.25">
      <c r="A353" s="106" t="s">
        <v>3113</v>
      </c>
      <c r="B353" s="162" t="s">
        <v>251</v>
      </c>
      <c r="C353" s="18" t="s">
        <v>244</v>
      </c>
      <c r="D353" s="110">
        <v>6</v>
      </c>
      <c r="E353" s="108"/>
      <c r="F353" s="109">
        <f t="shared" si="12"/>
        <v>0</v>
      </c>
      <c r="G353" s="109">
        <f t="shared" si="13"/>
        <v>0</v>
      </c>
    </row>
    <row r="354" spans="1:7" ht="14.25">
      <c r="A354" s="106" t="s">
        <v>3114</v>
      </c>
      <c r="B354" s="162" t="s">
        <v>254</v>
      </c>
      <c r="C354" s="18" t="s">
        <v>1</v>
      </c>
      <c r="D354" s="110">
        <v>2</v>
      </c>
      <c r="E354" s="108"/>
      <c r="F354" s="109">
        <f t="shared" si="12"/>
        <v>0</v>
      </c>
      <c r="G354" s="109">
        <f t="shared" si="13"/>
        <v>0</v>
      </c>
    </row>
    <row r="355" spans="1:7" ht="14.25">
      <c r="A355" s="106" t="s">
        <v>3115</v>
      </c>
      <c r="B355" s="162" t="s">
        <v>255</v>
      </c>
      <c r="C355" s="18" t="s">
        <v>1</v>
      </c>
      <c r="D355" s="110">
        <v>2</v>
      </c>
      <c r="E355" s="108"/>
      <c r="F355" s="109">
        <f t="shared" si="12"/>
        <v>0</v>
      </c>
      <c r="G355" s="109">
        <f t="shared" si="13"/>
        <v>0</v>
      </c>
    </row>
    <row r="356" spans="1:7" ht="14.25">
      <c r="A356" s="106" t="s">
        <v>3116</v>
      </c>
      <c r="B356" s="162" t="s">
        <v>256</v>
      </c>
      <c r="C356" s="18" t="s">
        <v>257</v>
      </c>
      <c r="D356" s="110">
        <v>2</v>
      </c>
      <c r="E356" s="108"/>
      <c r="F356" s="109">
        <f t="shared" si="12"/>
        <v>0</v>
      </c>
      <c r="G356" s="109">
        <f t="shared" si="13"/>
        <v>0</v>
      </c>
    </row>
    <row r="357" spans="1:7" ht="14.25">
      <c r="A357" s="106" t="s">
        <v>3117</v>
      </c>
      <c r="B357" s="162" t="s">
        <v>260</v>
      </c>
      <c r="C357" s="18" t="s">
        <v>1</v>
      </c>
      <c r="D357" s="110">
        <v>6</v>
      </c>
      <c r="E357" s="108"/>
      <c r="F357" s="109">
        <f t="shared" si="12"/>
        <v>0</v>
      </c>
      <c r="G357" s="109">
        <f t="shared" si="13"/>
        <v>0</v>
      </c>
    </row>
    <row r="358" spans="1:7" ht="14.25">
      <c r="A358" s="106" t="s">
        <v>3118</v>
      </c>
      <c r="B358" s="162" t="s">
        <v>266</v>
      </c>
      <c r="C358" s="18" t="s">
        <v>1</v>
      </c>
      <c r="D358" s="110">
        <v>5</v>
      </c>
      <c r="E358" s="108"/>
      <c r="F358" s="109">
        <f t="shared" si="12"/>
        <v>0</v>
      </c>
      <c r="G358" s="109">
        <f t="shared" si="13"/>
        <v>0</v>
      </c>
    </row>
    <row r="359" spans="1:7" ht="14.25">
      <c r="A359" s="106" t="s">
        <v>3119</v>
      </c>
      <c r="B359" s="162" t="s">
        <v>705</v>
      </c>
      <c r="C359" s="18" t="s">
        <v>1</v>
      </c>
      <c r="D359" s="110">
        <v>5</v>
      </c>
      <c r="E359" s="108"/>
      <c r="F359" s="109">
        <f t="shared" si="12"/>
        <v>0</v>
      </c>
      <c r="G359" s="109">
        <f t="shared" si="13"/>
        <v>0</v>
      </c>
    </row>
    <row r="360" spans="1:7" ht="14.25">
      <c r="A360" s="106" t="s">
        <v>3120</v>
      </c>
      <c r="B360" s="162" t="s">
        <v>267</v>
      </c>
      <c r="C360" s="18" t="s">
        <v>1</v>
      </c>
      <c r="D360" s="110">
        <v>6</v>
      </c>
      <c r="E360" s="108"/>
      <c r="F360" s="109">
        <f t="shared" si="12"/>
        <v>0</v>
      </c>
      <c r="G360" s="109">
        <f t="shared" si="13"/>
        <v>0</v>
      </c>
    </row>
    <row r="361" spans="1:7" ht="14.25">
      <c r="A361" s="106" t="s">
        <v>3121</v>
      </c>
      <c r="B361" s="162" t="s">
        <v>706</v>
      </c>
      <c r="C361" s="18" t="s">
        <v>1</v>
      </c>
      <c r="D361" s="110">
        <v>6</v>
      </c>
      <c r="E361" s="108"/>
      <c r="F361" s="109">
        <f t="shared" si="12"/>
        <v>0</v>
      </c>
      <c r="G361" s="109">
        <f t="shared" si="13"/>
        <v>0</v>
      </c>
    </row>
    <row r="362" spans="1:7" ht="14.25">
      <c r="A362" s="106" t="s">
        <v>3122</v>
      </c>
      <c r="B362" s="162" t="s">
        <v>707</v>
      </c>
      <c r="C362" s="18" t="s">
        <v>68</v>
      </c>
      <c r="D362" s="110">
        <v>5</v>
      </c>
      <c r="E362" s="108"/>
      <c r="F362" s="109">
        <f t="shared" si="12"/>
        <v>0</v>
      </c>
      <c r="G362" s="109">
        <f t="shared" si="13"/>
        <v>0</v>
      </c>
    </row>
    <row r="363" spans="1:7" ht="14.25">
      <c r="A363" s="106" t="s">
        <v>3123</v>
      </c>
      <c r="B363" s="162" t="s">
        <v>708</v>
      </c>
      <c r="C363" s="18" t="s">
        <v>257</v>
      </c>
      <c r="D363" s="110">
        <v>5</v>
      </c>
      <c r="E363" s="108"/>
      <c r="F363" s="109">
        <f t="shared" si="12"/>
        <v>0</v>
      </c>
      <c r="G363" s="109">
        <f t="shared" si="13"/>
        <v>0</v>
      </c>
    </row>
    <row r="364" spans="1:7" ht="14.25">
      <c r="A364" s="106" t="s">
        <v>3124</v>
      </c>
      <c r="B364" s="162" t="s">
        <v>268</v>
      </c>
      <c r="C364" s="18" t="s">
        <v>1</v>
      </c>
      <c r="D364" s="110">
        <v>6</v>
      </c>
      <c r="E364" s="108"/>
      <c r="F364" s="109">
        <f t="shared" si="12"/>
        <v>0</v>
      </c>
      <c r="G364" s="109">
        <f t="shared" si="13"/>
        <v>0</v>
      </c>
    </row>
    <row r="365" spans="1:7" ht="14.25">
      <c r="A365" s="106" t="s">
        <v>3125</v>
      </c>
      <c r="B365" s="162" t="s">
        <v>269</v>
      </c>
      <c r="C365" s="18" t="s">
        <v>1</v>
      </c>
      <c r="D365" s="110">
        <v>6</v>
      </c>
      <c r="E365" s="108"/>
      <c r="F365" s="109">
        <f t="shared" si="12"/>
        <v>0</v>
      </c>
      <c r="G365" s="109">
        <f t="shared" si="13"/>
        <v>0</v>
      </c>
    </row>
    <row r="366" spans="1:7" ht="14.25">
      <c r="A366" s="106" t="s">
        <v>3126</v>
      </c>
      <c r="B366" s="162" t="s">
        <v>270</v>
      </c>
      <c r="C366" s="18" t="s">
        <v>1</v>
      </c>
      <c r="D366" s="110">
        <v>6</v>
      </c>
      <c r="E366" s="108"/>
      <c r="F366" s="109">
        <f t="shared" si="12"/>
        <v>0</v>
      </c>
      <c r="G366" s="109">
        <f t="shared" si="13"/>
        <v>0</v>
      </c>
    </row>
    <row r="367" spans="1:7" ht="14.25">
      <c r="A367" s="106" t="s">
        <v>3127</v>
      </c>
      <c r="B367" s="162" t="s">
        <v>271</v>
      </c>
      <c r="C367" s="18" t="s">
        <v>1</v>
      </c>
      <c r="D367" s="110">
        <v>5</v>
      </c>
      <c r="E367" s="108"/>
      <c r="F367" s="109">
        <f t="shared" si="12"/>
        <v>0</v>
      </c>
      <c r="G367" s="109">
        <f t="shared" si="13"/>
        <v>0</v>
      </c>
    </row>
    <row r="368" spans="1:7" ht="14.25">
      <c r="A368" s="106" t="s">
        <v>3128</v>
      </c>
      <c r="B368" s="162" t="s">
        <v>368</v>
      </c>
      <c r="C368" s="18" t="s">
        <v>1</v>
      </c>
      <c r="D368" s="110">
        <v>5</v>
      </c>
      <c r="E368" s="108"/>
      <c r="F368" s="109">
        <f t="shared" si="12"/>
        <v>0</v>
      </c>
      <c r="G368" s="109">
        <f t="shared" si="13"/>
        <v>0</v>
      </c>
    </row>
    <row r="369" spans="1:7" ht="14.25">
      <c r="A369" s="106" t="s">
        <v>3129</v>
      </c>
      <c r="B369" s="162" t="s">
        <v>639</v>
      </c>
      <c r="C369" s="18" t="s">
        <v>1</v>
      </c>
      <c r="D369" s="110">
        <v>5</v>
      </c>
      <c r="E369" s="108"/>
      <c r="F369" s="109">
        <f t="shared" si="12"/>
        <v>0</v>
      </c>
      <c r="G369" s="109">
        <f t="shared" si="13"/>
        <v>0</v>
      </c>
    </row>
    <row r="370" spans="1:7" ht="14.25">
      <c r="A370" s="106" t="s">
        <v>3130</v>
      </c>
      <c r="B370" s="162" t="s">
        <v>709</v>
      </c>
      <c r="C370" s="18" t="s">
        <v>1</v>
      </c>
      <c r="D370" s="110">
        <v>5</v>
      </c>
      <c r="E370" s="108"/>
      <c r="F370" s="109">
        <f t="shared" si="12"/>
        <v>0</v>
      </c>
      <c r="G370" s="109">
        <f t="shared" si="13"/>
        <v>0</v>
      </c>
    </row>
    <row r="371" spans="1:7" ht="14.25">
      <c r="A371" s="106" t="s">
        <v>3131</v>
      </c>
      <c r="B371" s="162" t="s">
        <v>272</v>
      </c>
      <c r="C371" s="18" t="s">
        <v>1</v>
      </c>
      <c r="D371" s="110">
        <v>6</v>
      </c>
      <c r="E371" s="108"/>
      <c r="F371" s="109">
        <f t="shared" si="12"/>
        <v>0</v>
      </c>
      <c r="G371" s="109">
        <f t="shared" si="13"/>
        <v>0</v>
      </c>
    </row>
    <row r="372" spans="1:7" ht="14.25">
      <c r="A372" s="106" t="s">
        <v>3132</v>
      </c>
      <c r="B372" s="162" t="s">
        <v>273</v>
      </c>
      <c r="C372" s="18" t="s">
        <v>1</v>
      </c>
      <c r="D372" s="110">
        <v>6</v>
      </c>
      <c r="E372" s="108"/>
      <c r="F372" s="109">
        <f t="shared" si="12"/>
        <v>0</v>
      </c>
      <c r="G372" s="109">
        <f t="shared" si="13"/>
        <v>0</v>
      </c>
    </row>
    <row r="373" spans="1:7" ht="14.25">
      <c r="A373" s="106" t="s">
        <v>3133</v>
      </c>
      <c r="B373" s="162" t="s">
        <v>274</v>
      </c>
      <c r="C373" s="18" t="s">
        <v>1</v>
      </c>
      <c r="D373" s="110">
        <v>5</v>
      </c>
      <c r="E373" s="108"/>
      <c r="F373" s="109">
        <f t="shared" si="12"/>
        <v>0</v>
      </c>
      <c r="G373" s="109">
        <f t="shared" si="13"/>
        <v>0</v>
      </c>
    </row>
    <row r="374" spans="1:7" ht="25.5">
      <c r="A374" s="106" t="s">
        <v>3134</v>
      </c>
      <c r="B374" s="162" t="s">
        <v>276</v>
      </c>
      <c r="C374" s="18" t="s">
        <v>0</v>
      </c>
      <c r="D374" s="110">
        <v>5</v>
      </c>
      <c r="E374" s="108"/>
      <c r="F374" s="109">
        <f t="shared" si="12"/>
        <v>0</v>
      </c>
      <c r="G374" s="109">
        <f t="shared" si="13"/>
        <v>0</v>
      </c>
    </row>
    <row r="375" spans="1:7" ht="14.25">
      <c r="A375" s="106" t="s">
        <v>3135</v>
      </c>
      <c r="B375" s="162" t="s">
        <v>278</v>
      </c>
      <c r="C375" s="18" t="s">
        <v>1</v>
      </c>
      <c r="D375" s="110">
        <v>6</v>
      </c>
      <c r="E375" s="108"/>
      <c r="F375" s="109">
        <f t="shared" si="12"/>
        <v>0</v>
      </c>
      <c r="G375" s="109">
        <f t="shared" si="13"/>
        <v>0</v>
      </c>
    </row>
    <row r="376" spans="1:7" ht="14.25">
      <c r="A376" s="106" t="s">
        <v>3136</v>
      </c>
      <c r="B376" s="162" t="s">
        <v>279</v>
      </c>
      <c r="C376" s="18" t="s">
        <v>1</v>
      </c>
      <c r="D376" s="110">
        <v>5</v>
      </c>
      <c r="E376" s="108"/>
      <c r="F376" s="109">
        <f t="shared" si="12"/>
        <v>0</v>
      </c>
      <c r="G376" s="109">
        <f t="shared" si="13"/>
        <v>0</v>
      </c>
    </row>
    <row r="377" spans="1:7" ht="14.25">
      <c r="A377" s="106" t="s">
        <v>3137</v>
      </c>
      <c r="B377" s="162" t="s">
        <v>280</v>
      </c>
      <c r="C377" s="18" t="s">
        <v>1</v>
      </c>
      <c r="D377" s="110">
        <v>5</v>
      </c>
      <c r="E377" s="108"/>
      <c r="F377" s="109">
        <f t="shared" si="12"/>
        <v>0</v>
      </c>
      <c r="G377" s="109">
        <f t="shared" si="13"/>
        <v>0</v>
      </c>
    </row>
    <row r="378" spans="1:7" ht="14.25">
      <c r="A378" s="106" t="s">
        <v>3138</v>
      </c>
      <c r="B378" s="162" t="s">
        <v>281</v>
      </c>
      <c r="C378" s="18" t="s">
        <v>1</v>
      </c>
      <c r="D378" s="110">
        <v>5</v>
      </c>
      <c r="E378" s="108"/>
      <c r="F378" s="109">
        <f t="shared" si="12"/>
        <v>0</v>
      </c>
      <c r="G378" s="109">
        <f t="shared" si="13"/>
        <v>0</v>
      </c>
    </row>
    <row r="379" spans="1:7" ht="14.25">
      <c r="A379" s="106" t="s">
        <v>3139</v>
      </c>
      <c r="B379" s="162" t="s">
        <v>282</v>
      </c>
      <c r="C379" s="18" t="s">
        <v>1</v>
      </c>
      <c r="D379" s="110">
        <v>6</v>
      </c>
      <c r="E379" s="108"/>
      <c r="F379" s="109">
        <f t="shared" si="12"/>
        <v>0</v>
      </c>
      <c r="G379" s="109">
        <f t="shared" si="13"/>
        <v>0</v>
      </c>
    </row>
    <row r="380" spans="1:7" ht="14.25">
      <c r="A380" s="106" t="s">
        <v>3140</v>
      </c>
      <c r="B380" s="162" t="s">
        <v>283</v>
      </c>
      <c r="C380" s="18" t="s">
        <v>1</v>
      </c>
      <c r="D380" s="110">
        <v>6</v>
      </c>
      <c r="E380" s="108"/>
      <c r="F380" s="109">
        <f t="shared" si="12"/>
        <v>0</v>
      </c>
      <c r="G380" s="109">
        <f t="shared" si="13"/>
        <v>0</v>
      </c>
    </row>
    <row r="381" spans="1:7" ht="14.25">
      <c r="A381" s="106" t="s">
        <v>3141</v>
      </c>
      <c r="B381" s="162" t="s">
        <v>284</v>
      </c>
      <c r="C381" s="18" t="s">
        <v>1</v>
      </c>
      <c r="D381" s="110">
        <v>5</v>
      </c>
      <c r="E381" s="108"/>
      <c r="F381" s="109">
        <f t="shared" si="12"/>
        <v>0</v>
      </c>
      <c r="G381" s="109">
        <f t="shared" si="13"/>
        <v>0</v>
      </c>
    </row>
    <row r="382" spans="1:7" ht="14.25">
      <c r="A382" s="106" t="s">
        <v>3142</v>
      </c>
      <c r="B382" s="162" t="s">
        <v>285</v>
      </c>
      <c r="C382" s="18" t="s">
        <v>1</v>
      </c>
      <c r="D382" s="110">
        <v>5</v>
      </c>
      <c r="E382" s="108"/>
      <c r="F382" s="109">
        <f t="shared" si="12"/>
        <v>0</v>
      </c>
      <c r="G382" s="109">
        <f t="shared" si="13"/>
        <v>0</v>
      </c>
    </row>
    <row r="383" spans="1:7" ht="14.25">
      <c r="A383" s="106" t="s">
        <v>3143</v>
      </c>
      <c r="B383" s="162" t="s">
        <v>286</v>
      </c>
      <c r="C383" s="18" t="s">
        <v>1</v>
      </c>
      <c r="D383" s="110">
        <v>5</v>
      </c>
      <c r="E383" s="108"/>
      <c r="F383" s="109">
        <f t="shared" si="12"/>
        <v>0</v>
      </c>
      <c r="G383" s="109">
        <f t="shared" si="13"/>
        <v>0</v>
      </c>
    </row>
    <row r="384" spans="1:7" ht="14.25">
      <c r="A384" s="106" t="s">
        <v>3144</v>
      </c>
      <c r="B384" s="162" t="s">
        <v>611</v>
      </c>
      <c r="C384" s="18" t="s">
        <v>0</v>
      </c>
      <c r="D384" s="110">
        <v>5</v>
      </c>
      <c r="E384" s="108"/>
      <c r="F384" s="109">
        <f t="shared" si="12"/>
        <v>0</v>
      </c>
      <c r="G384" s="109">
        <f t="shared" si="13"/>
        <v>0</v>
      </c>
    </row>
    <row r="385" spans="1:7" ht="14.25">
      <c r="A385" s="106" t="s">
        <v>3145</v>
      </c>
      <c r="B385" s="162" t="s">
        <v>291</v>
      </c>
      <c r="C385" s="18" t="s">
        <v>1</v>
      </c>
      <c r="D385" s="110">
        <v>5</v>
      </c>
      <c r="E385" s="108"/>
      <c r="F385" s="109">
        <f t="shared" si="12"/>
        <v>0</v>
      </c>
      <c r="G385" s="109">
        <f t="shared" si="13"/>
        <v>0</v>
      </c>
    </row>
    <row r="386" spans="1:7" ht="14.25">
      <c r="A386" s="106" t="s">
        <v>3146</v>
      </c>
      <c r="B386" s="162" t="s">
        <v>292</v>
      </c>
      <c r="C386" s="18" t="s">
        <v>1</v>
      </c>
      <c r="D386" s="110">
        <v>7</v>
      </c>
      <c r="E386" s="108"/>
      <c r="F386" s="109">
        <f t="shared" si="12"/>
        <v>0</v>
      </c>
      <c r="G386" s="109">
        <f t="shared" si="13"/>
        <v>0</v>
      </c>
    </row>
    <row r="387" spans="1:7" ht="14.25">
      <c r="A387" s="106" t="s">
        <v>3147</v>
      </c>
      <c r="B387" s="162" t="s">
        <v>293</v>
      </c>
      <c r="C387" s="18" t="s">
        <v>1</v>
      </c>
      <c r="D387" s="110">
        <v>21</v>
      </c>
      <c r="E387" s="108"/>
      <c r="F387" s="109">
        <f t="shared" si="12"/>
        <v>0</v>
      </c>
      <c r="G387" s="109">
        <f t="shared" si="13"/>
        <v>0</v>
      </c>
    </row>
    <row r="388" spans="1:7" ht="14.25">
      <c r="A388" s="106" t="s">
        <v>3148</v>
      </c>
      <c r="B388" s="162" t="s">
        <v>294</v>
      </c>
      <c r="C388" s="18" t="s">
        <v>1</v>
      </c>
      <c r="D388" s="110">
        <v>14</v>
      </c>
      <c r="E388" s="108"/>
      <c r="F388" s="109">
        <f t="shared" si="12"/>
        <v>0</v>
      </c>
      <c r="G388" s="109">
        <f t="shared" si="13"/>
        <v>0</v>
      </c>
    </row>
    <row r="389" spans="1:7" ht="14.25">
      <c r="A389" s="106" t="s">
        <v>3149</v>
      </c>
      <c r="B389" s="162" t="s">
        <v>295</v>
      </c>
      <c r="C389" s="18" t="s">
        <v>1</v>
      </c>
      <c r="D389" s="110">
        <v>5</v>
      </c>
      <c r="E389" s="108"/>
      <c r="F389" s="109">
        <f t="shared" si="12"/>
        <v>0</v>
      </c>
      <c r="G389" s="109">
        <f t="shared" si="13"/>
        <v>0</v>
      </c>
    </row>
    <row r="390" spans="1:7" ht="14.25">
      <c r="A390" s="106" t="s">
        <v>3150</v>
      </c>
      <c r="B390" s="162" t="s">
        <v>296</v>
      </c>
      <c r="C390" s="18" t="s">
        <v>1</v>
      </c>
      <c r="D390" s="110">
        <v>5</v>
      </c>
      <c r="E390" s="108"/>
      <c r="F390" s="109">
        <f t="shared" si="12"/>
        <v>0</v>
      </c>
      <c r="G390" s="109">
        <f t="shared" si="13"/>
        <v>0</v>
      </c>
    </row>
    <row r="391" spans="1:7" ht="14.25">
      <c r="A391" s="106" t="s">
        <v>3151</v>
      </c>
      <c r="B391" s="162" t="s">
        <v>297</v>
      </c>
      <c r="C391" s="18" t="s">
        <v>1</v>
      </c>
      <c r="D391" s="110">
        <v>5</v>
      </c>
      <c r="E391" s="108"/>
      <c r="F391" s="109">
        <f t="shared" si="12"/>
        <v>0</v>
      </c>
      <c r="G391" s="109">
        <f t="shared" si="13"/>
        <v>0</v>
      </c>
    </row>
    <row r="392" spans="1:7" ht="14.25">
      <c r="A392" s="106" t="s">
        <v>3152</v>
      </c>
      <c r="B392" s="162" t="s">
        <v>642</v>
      </c>
      <c r="C392" s="18" t="s">
        <v>1</v>
      </c>
      <c r="D392" s="110">
        <v>5</v>
      </c>
      <c r="E392" s="108"/>
      <c r="F392" s="109">
        <f t="shared" si="12"/>
        <v>0</v>
      </c>
      <c r="G392" s="109">
        <f t="shared" si="13"/>
        <v>0</v>
      </c>
    </row>
    <row r="393" spans="1:7" ht="14.25">
      <c r="A393" s="106" t="s">
        <v>3153</v>
      </c>
      <c r="B393" s="162" t="s">
        <v>643</v>
      </c>
      <c r="C393" s="18" t="s">
        <v>1</v>
      </c>
      <c r="D393" s="110">
        <v>5</v>
      </c>
      <c r="E393" s="108"/>
      <c r="F393" s="109">
        <f t="shared" si="12"/>
        <v>0</v>
      </c>
      <c r="G393" s="109">
        <f t="shared" si="13"/>
        <v>0</v>
      </c>
    </row>
    <row r="394" spans="1:7" ht="14.25">
      <c r="A394" s="106" t="s">
        <v>3154</v>
      </c>
      <c r="B394" s="162" t="s">
        <v>644</v>
      </c>
      <c r="C394" s="18" t="s">
        <v>257</v>
      </c>
      <c r="D394" s="110">
        <v>5</v>
      </c>
      <c r="E394" s="108"/>
      <c r="F394" s="109">
        <f t="shared" si="12"/>
        <v>0</v>
      </c>
      <c r="G394" s="109">
        <f t="shared" si="13"/>
        <v>0</v>
      </c>
    </row>
    <row r="395" spans="1:7" ht="14.25">
      <c r="A395" s="106" t="s">
        <v>3155</v>
      </c>
      <c r="B395" s="162" t="s">
        <v>710</v>
      </c>
      <c r="C395" s="18" t="s">
        <v>1</v>
      </c>
      <c r="D395" s="110">
        <v>5</v>
      </c>
      <c r="E395" s="108"/>
      <c r="F395" s="109">
        <f t="shared" si="12"/>
        <v>0</v>
      </c>
      <c r="G395" s="109">
        <f t="shared" si="13"/>
        <v>0</v>
      </c>
    </row>
    <row r="396" spans="1:7" ht="14.25">
      <c r="A396" s="106" t="s">
        <v>3156</v>
      </c>
      <c r="B396" s="162" t="s">
        <v>304</v>
      </c>
      <c r="C396" s="18" t="s">
        <v>1</v>
      </c>
      <c r="D396" s="110">
        <v>5</v>
      </c>
      <c r="E396" s="108"/>
      <c r="F396" s="109">
        <f t="shared" si="12"/>
        <v>0</v>
      </c>
      <c r="G396" s="109">
        <f t="shared" si="13"/>
        <v>0</v>
      </c>
    </row>
    <row r="397" spans="1:7" ht="14.25">
      <c r="A397" s="106" t="s">
        <v>3157</v>
      </c>
      <c r="B397" s="162" t="s">
        <v>305</v>
      </c>
      <c r="C397" s="18" t="s">
        <v>1</v>
      </c>
      <c r="D397" s="110">
        <v>5</v>
      </c>
      <c r="E397" s="108"/>
      <c r="F397" s="109">
        <f t="shared" si="12"/>
        <v>0</v>
      </c>
      <c r="G397" s="109">
        <f t="shared" si="13"/>
        <v>0</v>
      </c>
    </row>
    <row r="398" spans="1:7" ht="14.25">
      <c r="A398" s="106" t="s">
        <v>3158</v>
      </c>
      <c r="B398" s="162" t="s">
        <v>306</v>
      </c>
      <c r="C398" s="18" t="s">
        <v>1</v>
      </c>
      <c r="D398" s="110">
        <v>5</v>
      </c>
      <c r="E398" s="108"/>
      <c r="F398" s="109">
        <f t="shared" si="12"/>
        <v>0</v>
      </c>
      <c r="G398" s="109">
        <f t="shared" si="13"/>
        <v>0</v>
      </c>
    </row>
    <row r="399" spans="1:7" ht="14.25">
      <c r="A399" s="106" t="s">
        <v>3159</v>
      </c>
      <c r="B399" s="163" t="s">
        <v>308</v>
      </c>
      <c r="C399" s="18" t="s">
        <v>0</v>
      </c>
      <c r="D399" s="110">
        <v>5</v>
      </c>
      <c r="E399" s="108"/>
      <c r="F399" s="109">
        <f t="shared" si="12"/>
        <v>0</v>
      </c>
      <c r="G399" s="109">
        <f t="shared" si="13"/>
        <v>0</v>
      </c>
    </row>
    <row r="400" spans="1:7" ht="14.25">
      <c r="A400" s="106" t="s">
        <v>3160</v>
      </c>
      <c r="B400" s="162" t="s">
        <v>309</v>
      </c>
      <c r="C400" s="18" t="s">
        <v>1</v>
      </c>
      <c r="D400" s="110">
        <v>5</v>
      </c>
      <c r="E400" s="108"/>
      <c r="F400" s="109">
        <f t="shared" si="12"/>
        <v>0</v>
      </c>
      <c r="G400" s="109">
        <f t="shared" si="13"/>
        <v>0</v>
      </c>
    </row>
    <row r="401" spans="1:7" ht="14.25">
      <c r="A401" s="106" t="s">
        <v>3161</v>
      </c>
      <c r="B401" s="162" t="s">
        <v>310</v>
      </c>
      <c r="C401" s="18" t="s">
        <v>1</v>
      </c>
      <c r="D401" s="110">
        <v>5</v>
      </c>
      <c r="E401" s="108"/>
      <c r="F401" s="109">
        <f t="shared" si="12"/>
        <v>0</v>
      </c>
      <c r="G401" s="109">
        <f t="shared" si="13"/>
        <v>0</v>
      </c>
    </row>
    <row r="402" spans="1:7" ht="14.25">
      <c r="A402" s="106" t="s">
        <v>3162</v>
      </c>
      <c r="B402" s="162" t="s">
        <v>311</v>
      </c>
      <c r="C402" s="18" t="s">
        <v>1</v>
      </c>
      <c r="D402" s="110">
        <v>5</v>
      </c>
      <c r="E402" s="108"/>
      <c r="F402" s="109">
        <f t="shared" si="12"/>
        <v>0</v>
      </c>
      <c r="G402" s="109">
        <f t="shared" si="13"/>
        <v>0</v>
      </c>
    </row>
    <row r="403" spans="1:7" ht="14.25">
      <c r="A403" s="106" t="s">
        <v>3163</v>
      </c>
      <c r="B403" s="162" t="s">
        <v>312</v>
      </c>
      <c r="C403" s="18" t="s">
        <v>1</v>
      </c>
      <c r="D403" s="110">
        <v>5</v>
      </c>
      <c r="E403" s="108"/>
      <c r="F403" s="109">
        <f t="shared" si="12"/>
        <v>0</v>
      </c>
      <c r="G403" s="109">
        <f t="shared" si="13"/>
        <v>0</v>
      </c>
    </row>
    <row r="404" spans="1:7" ht="14.25">
      <c r="A404" s="106" t="s">
        <v>3164</v>
      </c>
      <c r="B404" s="162" t="s">
        <v>645</v>
      </c>
      <c r="C404" s="18" t="s">
        <v>1</v>
      </c>
      <c r="D404" s="110">
        <v>5</v>
      </c>
      <c r="E404" s="108"/>
      <c r="F404" s="109">
        <f t="shared" si="12"/>
        <v>0</v>
      </c>
      <c r="G404" s="109">
        <f t="shared" si="13"/>
        <v>0</v>
      </c>
    </row>
    <row r="405" spans="1:7" ht="14.25">
      <c r="A405" s="106" t="s">
        <v>3165</v>
      </c>
      <c r="B405" s="162" t="s">
        <v>427</v>
      </c>
      <c r="C405" s="18" t="s">
        <v>1</v>
      </c>
      <c r="D405" s="110">
        <v>5</v>
      </c>
      <c r="E405" s="108"/>
      <c r="F405" s="109">
        <f t="shared" si="12"/>
        <v>0</v>
      </c>
      <c r="G405" s="109">
        <f t="shared" si="13"/>
        <v>0</v>
      </c>
    </row>
    <row r="406" spans="1:7" ht="14.25">
      <c r="A406" s="106" t="s">
        <v>3166</v>
      </c>
      <c r="B406" s="162" t="s">
        <v>314</v>
      </c>
      <c r="C406" s="18" t="s">
        <v>1</v>
      </c>
      <c r="D406" s="110">
        <v>5</v>
      </c>
      <c r="E406" s="108"/>
      <c r="F406" s="109">
        <f t="shared" si="12"/>
        <v>0</v>
      </c>
      <c r="G406" s="109">
        <f t="shared" si="13"/>
        <v>0</v>
      </c>
    </row>
    <row r="407" spans="1:7" ht="14.25">
      <c r="A407" s="106" t="s">
        <v>3167</v>
      </c>
      <c r="B407" s="162" t="s">
        <v>396</v>
      </c>
      <c r="C407" s="18" t="s">
        <v>1</v>
      </c>
      <c r="D407" s="110">
        <v>5</v>
      </c>
      <c r="E407" s="108"/>
      <c r="F407" s="109">
        <f t="shared" si="12"/>
        <v>0</v>
      </c>
      <c r="G407" s="109">
        <f t="shared" si="13"/>
        <v>0</v>
      </c>
    </row>
    <row r="408" spans="1:7" ht="14.25">
      <c r="A408" s="106" t="s">
        <v>3168</v>
      </c>
      <c r="B408" s="162" t="s">
        <v>315</v>
      </c>
      <c r="C408" s="18" t="s">
        <v>0</v>
      </c>
      <c r="D408" s="110">
        <v>10</v>
      </c>
      <c r="E408" s="108"/>
      <c r="F408" s="109">
        <f t="shared" si="12"/>
        <v>0</v>
      </c>
      <c r="G408" s="109">
        <f t="shared" si="13"/>
        <v>0</v>
      </c>
    </row>
    <row r="409" spans="1:7" ht="14.25">
      <c r="A409" s="106" t="s">
        <v>3169</v>
      </c>
      <c r="B409" s="162" t="s">
        <v>316</v>
      </c>
      <c r="C409" s="18" t="s">
        <v>1</v>
      </c>
      <c r="D409" s="110">
        <v>20</v>
      </c>
      <c r="E409" s="108"/>
      <c r="F409" s="109">
        <f t="shared" si="12"/>
        <v>0</v>
      </c>
      <c r="G409" s="109">
        <f t="shared" si="13"/>
        <v>0</v>
      </c>
    </row>
    <row r="410" spans="1:7" ht="14.25">
      <c r="A410" s="106" t="s">
        <v>3170</v>
      </c>
      <c r="B410" s="162" t="s">
        <v>318</v>
      </c>
      <c r="C410" s="18" t="s">
        <v>1</v>
      </c>
      <c r="D410" s="110">
        <v>5</v>
      </c>
      <c r="E410" s="108"/>
      <c r="F410" s="109">
        <f t="shared" si="12"/>
        <v>0</v>
      </c>
      <c r="G410" s="109">
        <f t="shared" si="13"/>
        <v>0</v>
      </c>
    </row>
    <row r="411" spans="1:7" ht="14.25">
      <c r="A411" s="106" t="s">
        <v>3171</v>
      </c>
      <c r="B411" s="162" t="s">
        <v>320</v>
      </c>
      <c r="C411" s="18" t="s">
        <v>1</v>
      </c>
      <c r="D411" s="110">
        <v>6</v>
      </c>
      <c r="E411" s="108"/>
      <c r="F411" s="109">
        <f aca="true" t="shared" si="14" ref="F411:F474">SUM(E411*1.2)</f>
        <v>0</v>
      </c>
      <c r="G411" s="109">
        <f aca="true" t="shared" si="15" ref="G411:G474">SUM(D411*E411)</f>
        <v>0</v>
      </c>
    </row>
    <row r="412" spans="1:7" ht="14.25">
      <c r="A412" s="106" t="s">
        <v>3172</v>
      </c>
      <c r="B412" s="162" t="s">
        <v>321</v>
      </c>
      <c r="C412" s="18" t="s">
        <v>1</v>
      </c>
      <c r="D412" s="110">
        <v>12</v>
      </c>
      <c r="E412" s="108"/>
      <c r="F412" s="109">
        <f t="shared" si="14"/>
        <v>0</v>
      </c>
      <c r="G412" s="109">
        <f t="shared" si="15"/>
        <v>0</v>
      </c>
    </row>
    <row r="413" spans="1:7" ht="14.25">
      <c r="A413" s="106" t="s">
        <v>3173</v>
      </c>
      <c r="B413" s="162" t="s">
        <v>322</v>
      </c>
      <c r="C413" s="18" t="s">
        <v>1</v>
      </c>
      <c r="D413" s="110">
        <v>6</v>
      </c>
      <c r="E413" s="108"/>
      <c r="F413" s="109">
        <f t="shared" si="14"/>
        <v>0</v>
      </c>
      <c r="G413" s="109">
        <f t="shared" si="15"/>
        <v>0</v>
      </c>
    </row>
    <row r="414" spans="1:7" ht="14.25">
      <c r="A414" s="106" t="s">
        <v>3174</v>
      </c>
      <c r="B414" s="162" t="s">
        <v>646</v>
      </c>
      <c r="C414" s="18" t="s">
        <v>1</v>
      </c>
      <c r="D414" s="110">
        <v>6</v>
      </c>
      <c r="E414" s="108"/>
      <c r="F414" s="109">
        <f t="shared" si="14"/>
        <v>0</v>
      </c>
      <c r="G414" s="109">
        <f t="shared" si="15"/>
        <v>0</v>
      </c>
    </row>
    <row r="415" spans="1:7" ht="14.25">
      <c r="A415" s="106" t="s">
        <v>3175</v>
      </c>
      <c r="B415" s="162" t="s">
        <v>327</v>
      </c>
      <c r="C415" s="18" t="s">
        <v>1</v>
      </c>
      <c r="D415" s="110">
        <v>5</v>
      </c>
      <c r="E415" s="108"/>
      <c r="F415" s="109">
        <f t="shared" si="14"/>
        <v>0</v>
      </c>
      <c r="G415" s="109">
        <f t="shared" si="15"/>
        <v>0</v>
      </c>
    </row>
    <row r="416" spans="1:7" ht="14.25">
      <c r="A416" s="106" t="s">
        <v>3176</v>
      </c>
      <c r="B416" s="162" t="s">
        <v>329</v>
      </c>
      <c r="C416" s="18" t="s">
        <v>1</v>
      </c>
      <c r="D416" s="110">
        <v>5</v>
      </c>
      <c r="E416" s="108"/>
      <c r="F416" s="109">
        <f t="shared" si="14"/>
        <v>0</v>
      </c>
      <c r="G416" s="109">
        <f t="shared" si="15"/>
        <v>0</v>
      </c>
    </row>
    <row r="417" spans="1:7" ht="14.25">
      <c r="A417" s="106" t="s">
        <v>3177</v>
      </c>
      <c r="B417" s="164" t="s">
        <v>331</v>
      </c>
      <c r="C417" s="18" t="s">
        <v>1</v>
      </c>
      <c r="D417" s="110">
        <v>6</v>
      </c>
      <c r="E417" s="108"/>
      <c r="F417" s="109">
        <f t="shared" si="14"/>
        <v>0</v>
      </c>
      <c r="G417" s="109">
        <f t="shared" si="15"/>
        <v>0</v>
      </c>
    </row>
    <row r="418" spans="1:7" ht="14.25">
      <c r="A418" s="106" t="s">
        <v>3178</v>
      </c>
      <c r="B418" s="162" t="s">
        <v>332</v>
      </c>
      <c r="C418" s="18" t="s">
        <v>1</v>
      </c>
      <c r="D418" s="110">
        <v>12</v>
      </c>
      <c r="E418" s="108"/>
      <c r="F418" s="109">
        <f t="shared" si="14"/>
        <v>0</v>
      </c>
      <c r="G418" s="109">
        <f t="shared" si="15"/>
        <v>0</v>
      </c>
    </row>
    <row r="419" spans="1:7" ht="14.25">
      <c r="A419" s="106" t="s">
        <v>3179</v>
      </c>
      <c r="B419" s="162" t="s">
        <v>333</v>
      </c>
      <c r="C419" s="18" t="s">
        <v>1</v>
      </c>
      <c r="D419" s="110">
        <v>5</v>
      </c>
      <c r="E419" s="108"/>
      <c r="F419" s="109">
        <f t="shared" si="14"/>
        <v>0</v>
      </c>
      <c r="G419" s="109">
        <f t="shared" si="15"/>
        <v>0</v>
      </c>
    </row>
    <row r="420" spans="1:7" ht="14.25">
      <c r="A420" s="106" t="s">
        <v>3180</v>
      </c>
      <c r="B420" s="162" t="s">
        <v>334</v>
      </c>
      <c r="C420" s="18" t="s">
        <v>1</v>
      </c>
      <c r="D420" s="110">
        <v>5</v>
      </c>
      <c r="E420" s="108"/>
      <c r="F420" s="109">
        <f t="shared" si="14"/>
        <v>0</v>
      </c>
      <c r="G420" s="109">
        <f t="shared" si="15"/>
        <v>0</v>
      </c>
    </row>
    <row r="421" spans="1:7" ht="14.25">
      <c r="A421" s="106" t="s">
        <v>3181</v>
      </c>
      <c r="B421" s="162" t="s">
        <v>335</v>
      </c>
      <c r="C421" s="18" t="s">
        <v>1</v>
      </c>
      <c r="D421" s="110">
        <v>5</v>
      </c>
      <c r="E421" s="108"/>
      <c r="F421" s="109">
        <f t="shared" si="14"/>
        <v>0</v>
      </c>
      <c r="G421" s="109">
        <f t="shared" si="15"/>
        <v>0</v>
      </c>
    </row>
    <row r="422" spans="1:7" ht="14.25">
      <c r="A422" s="106" t="s">
        <v>3182</v>
      </c>
      <c r="B422" s="162" t="s">
        <v>612</v>
      </c>
      <c r="C422" s="18" t="s">
        <v>1</v>
      </c>
      <c r="D422" s="110">
        <v>5</v>
      </c>
      <c r="E422" s="108"/>
      <c r="F422" s="109">
        <f t="shared" si="14"/>
        <v>0</v>
      </c>
      <c r="G422" s="109">
        <f t="shared" si="15"/>
        <v>0</v>
      </c>
    </row>
    <row r="423" spans="1:7" ht="14.25">
      <c r="A423" s="106" t="s">
        <v>3183</v>
      </c>
      <c r="B423" s="162" t="s">
        <v>337</v>
      </c>
      <c r="C423" s="18" t="s">
        <v>1</v>
      </c>
      <c r="D423" s="110">
        <v>5</v>
      </c>
      <c r="E423" s="108"/>
      <c r="F423" s="109">
        <f t="shared" si="14"/>
        <v>0</v>
      </c>
      <c r="G423" s="109">
        <f t="shared" si="15"/>
        <v>0</v>
      </c>
    </row>
    <row r="424" spans="1:7" ht="14.25">
      <c r="A424" s="106" t="s">
        <v>3184</v>
      </c>
      <c r="B424" s="162" t="s">
        <v>711</v>
      </c>
      <c r="C424" s="18" t="s">
        <v>1</v>
      </c>
      <c r="D424" s="110">
        <v>5</v>
      </c>
      <c r="E424" s="108"/>
      <c r="F424" s="109">
        <f t="shared" si="14"/>
        <v>0</v>
      </c>
      <c r="G424" s="109">
        <f t="shared" si="15"/>
        <v>0</v>
      </c>
    </row>
    <row r="425" spans="1:7" ht="14.25">
      <c r="A425" s="106" t="s">
        <v>3185</v>
      </c>
      <c r="B425" s="162" t="s">
        <v>344</v>
      </c>
      <c r="C425" s="18" t="s">
        <v>1</v>
      </c>
      <c r="D425" s="110">
        <v>5</v>
      </c>
      <c r="E425" s="108"/>
      <c r="F425" s="109">
        <f t="shared" si="14"/>
        <v>0</v>
      </c>
      <c r="G425" s="109">
        <f t="shared" si="15"/>
        <v>0</v>
      </c>
    </row>
    <row r="426" spans="1:7" ht="14.25">
      <c r="A426" s="106" t="s">
        <v>3186</v>
      </c>
      <c r="B426" s="162" t="s">
        <v>345</v>
      </c>
      <c r="C426" s="18" t="s">
        <v>1</v>
      </c>
      <c r="D426" s="110">
        <v>5</v>
      </c>
      <c r="E426" s="108"/>
      <c r="F426" s="109">
        <f t="shared" si="14"/>
        <v>0</v>
      </c>
      <c r="G426" s="109">
        <f t="shared" si="15"/>
        <v>0</v>
      </c>
    </row>
    <row r="427" spans="1:7" ht="14.25">
      <c r="A427" s="106" t="s">
        <v>3187</v>
      </c>
      <c r="B427" s="164" t="s">
        <v>346</v>
      </c>
      <c r="C427" s="18" t="s">
        <v>1</v>
      </c>
      <c r="D427" s="110">
        <v>6</v>
      </c>
      <c r="E427" s="108"/>
      <c r="F427" s="109">
        <f t="shared" si="14"/>
        <v>0</v>
      </c>
      <c r="G427" s="109">
        <f t="shared" si="15"/>
        <v>0</v>
      </c>
    </row>
    <row r="428" spans="1:7" ht="14.25">
      <c r="A428" s="106" t="s">
        <v>3188</v>
      </c>
      <c r="B428" s="162" t="s">
        <v>347</v>
      </c>
      <c r="C428" s="18" t="s">
        <v>1</v>
      </c>
      <c r="D428" s="110">
        <v>5</v>
      </c>
      <c r="E428" s="108"/>
      <c r="F428" s="109">
        <f t="shared" si="14"/>
        <v>0</v>
      </c>
      <c r="G428" s="109">
        <f t="shared" si="15"/>
        <v>0</v>
      </c>
    </row>
    <row r="429" spans="1:7" ht="14.25">
      <c r="A429" s="106" t="s">
        <v>3189</v>
      </c>
      <c r="B429" s="162" t="s">
        <v>348</v>
      </c>
      <c r="C429" s="18" t="s">
        <v>1</v>
      </c>
      <c r="D429" s="110">
        <v>5</v>
      </c>
      <c r="E429" s="108"/>
      <c r="F429" s="109">
        <f t="shared" si="14"/>
        <v>0</v>
      </c>
      <c r="G429" s="109">
        <f t="shared" si="15"/>
        <v>0</v>
      </c>
    </row>
    <row r="430" spans="1:7" ht="14.25">
      <c r="A430" s="106" t="s">
        <v>3190</v>
      </c>
      <c r="B430" s="162" t="s">
        <v>349</v>
      </c>
      <c r="C430" s="18" t="s">
        <v>1</v>
      </c>
      <c r="D430" s="110">
        <v>5</v>
      </c>
      <c r="E430" s="108"/>
      <c r="F430" s="109">
        <f t="shared" si="14"/>
        <v>0</v>
      </c>
      <c r="G430" s="109">
        <f t="shared" si="15"/>
        <v>0</v>
      </c>
    </row>
    <row r="431" spans="1:7" ht="14.25">
      <c r="A431" s="106" t="s">
        <v>3191</v>
      </c>
      <c r="B431" s="164" t="s">
        <v>350</v>
      </c>
      <c r="C431" s="18" t="s">
        <v>1</v>
      </c>
      <c r="D431" s="110">
        <v>6</v>
      </c>
      <c r="E431" s="108"/>
      <c r="F431" s="109">
        <f t="shared" si="14"/>
        <v>0</v>
      </c>
      <c r="G431" s="109">
        <f t="shared" si="15"/>
        <v>0</v>
      </c>
    </row>
    <row r="432" spans="1:7" ht="14.25">
      <c r="A432" s="106" t="s">
        <v>3192</v>
      </c>
      <c r="B432" s="162" t="s">
        <v>351</v>
      </c>
      <c r="C432" s="18" t="s">
        <v>1</v>
      </c>
      <c r="D432" s="110">
        <v>5</v>
      </c>
      <c r="E432" s="108"/>
      <c r="F432" s="109">
        <f t="shared" si="14"/>
        <v>0</v>
      </c>
      <c r="G432" s="109">
        <f t="shared" si="15"/>
        <v>0</v>
      </c>
    </row>
    <row r="433" spans="1:7" ht="14.25">
      <c r="A433" s="106" t="s">
        <v>3193</v>
      </c>
      <c r="B433" s="162" t="s">
        <v>647</v>
      </c>
      <c r="C433" s="18" t="s">
        <v>1</v>
      </c>
      <c r="D433" s="110">
        <v>5</v>
      </c>
      <c r="E433" s="108"/>
      <c r="F433" s="109">
        <f t="shared" si="14"/>
        <v>0</v>
      </c>
      <c r="G433" s="109">
        <f t="shared" si="15"/>
        <v>0</v>
      </c>
    </row>
    <row r="434" spans="1:7" ht="14.25">
      <c r="A434" s="106" t="s">
        <v>3194</v>
      </c>
      <c r="B434" s="162" t="s">
        <v>352</v>
      </c>
      <c r="C434" s="18" t="s">
        <v>1</v>
      </c>
      <c r="D434" s="110">
        <v>5</v>
      </c>
      <c r="E434" s="108"/>
      <c r="F434" s="109">
        <f t="shared" si="14"/>
        <v>0</v>
      </c>
      <c r="G434" s="109">
        <f t="shared" si="15"/>
        <v>0</v>
      </c>
    </row>
    <row r="435" spans="1:7" ht="14.25">
      <c r="A435" s="106" t="s">
        <v>3195</v>
      </c>
      <c r="B435" s="162" t="s">
        <v>648</v>
      </c>
      <c r="C435" s="18" t="s">
        <v>1</v>
      </c>
      <c r="D435" s="110">
        <v>5</v>
      </c>
      <c r="E435" s="108"/>
      <c r="F435" s="109">
        <f t="shared" si="14"/>
        <v>0</v>
      </c>
      <c r="G435" s="109">
        <f t="shared" si="15"/>
        <v>0</v>
      </c>
    </row>
    <row r="436" spans="1:7" ht="14.25">
      <c r="A436" s="106" t="s">
        <v>3196</v>
      </c>
      <c r="B436" s="162" t="s">
        <v>649</v>
      </c>
      <c r="C436" s="18" t="s">
        <v>1</v>
      </c>
      <c r="D436" s="110">
        <v>5</v>
      </c>
      <c r="E436" s="108"/>
      <c r="F436" s="109">
        <f t="shared" si="14"/>
        <v>0</v>
      </c>
      <c r="G436" s="109">
        <f t="shared" si="15"/>
        <v>0</v>
      </c>
    </row>
    <row r="437" spans="1:7" ht="14.25">
      <c r="A437" s="106" t="s">
        <v>3197</v>
      </c>
      <c r="B437" s="162" t="s">
        <v>650</v>
      </c>
      <c r="C437" s="18" t="s">
        <v>1</v>
      </c>
      <c r="D437" s="110">
        <v>5</v>
      </c>
      <c r="E437" s="108"/>
      <c r="F437" s="109">
        <f t="shared" si="14"/>
        <v>0</v>
      </c>
      <c r="G437" s="109">
        <f t="shared" si="15"/>
        <v>0</v>
      </c>
    </row>
    <row r="438" spans="1:7" ht="14.25">
      <c r="A438" s="106" t="s">
        <v>3198</v>
      </c>
      <c r="B438" s="162" t="s">
        <v>353</v>
      </c>
      <c r="C438" s="18" t="s">
        <v>1</v>
      </c>
      <c r="D438" s="110">
        <v>5</v>
      </c>
      <c r="E438" s="108"/>
      <c r="F438" s="109">
        <f t="shared" si="14"/>
        <v>0</v>
      </c>
      <c r="G438" s="109">
        <f t="shared" si="15"/>
        <v>0</v>
      </c>
    </row>
    <row r="439" spans="1:7" ht="14.25">
      <c r="A439" s="106" t="s">
        <v>3199</v>
      </c>
      <c r="B439" s="162" t="s">
        <v>651</v>
      </c>
      <c r="C439" s="18" t="s">
        <v>1</v>
      </c>
      <c r="D439" s="110">
        <v>5</v>
      </c>
      <c r="E439" s="108"/>
      <c r="F439" s="109">
        <f t="shared" si="14"/>
        <v>0</v>
      </c>
      <c r="G439" s="109">
        <f t="shared" si="15"/>
        <v>0</v>
      </c>
    </row>
    <row r="440" spans="1:7" ht="14.25">
      <c r="A440" s="106" t="s">
        <v>3200</v>
      </c>
      <c r="B440" s="162" t="s">
        <v>652</v>
      </c>
      <c r="C440" s="18" t="s">
        <v>1</v>
      </c>
      <c r="D440" s="110">
        <v>5</v>
      </c>
      <c r="E440" s="108"/>
      <c r="F440" s="109">
        <f t="shared" si="14"/>
        <v>0</v>
      </c>
      <c r="G440" s="109">
        <f t="shared" si="15"/>
        <v>0</v>
      </c>
    </row>
    <row r="441" spans="1:7" ht="14.25">
      <c r="A441" s="106" t="s">
        <v>3201</v>
      </c>
      <c r="B441" s="162" t="s">
        <v>355</v>
      </c>
      <c r="C441" s="18" t="s">
        <v>1</v>
      </c>
      <c r="D441" s="110">
        <v>5</v>
      </c>
      <c r="E441" s="108"/>
      <c r="F441" s="109">
        <f t="shared" si="14"/>
        <v>0</v>
      </c>
      <c r="G441" s="109">
        <f t="shared" si="15"/>
        <v>0</v>
      </c>
    </row>
    <row r="442" spans="1:7" ht="14.25">
      <c r="A442" s="106" t="s">
        <v>3202</v>
      </c>
      <c r="B442" s="162" t="s">
        <v>356</v>
      </c>
      <c r="C442" s="18" t="s">
        <v>1</v>
      </c>
      <c r="D442" s="110">
        <v>5</v>
      </c>
      <c r="E442" s="108"/>
      <c r="F442" s="109">
        <f t="shared" si="14"/>
        <v>0</v>
      </c>
      <c r="G442" s="109">
        <f t="shared" si="15"/>
        <v>0</v>
      </c>
    </row>
    <row r="443" spans="1:7" ht="14.25">
      <c r="A443" s="106" t="s">
        <v>3203</v>
      </c>
      <c r="B443" s="162" t="s">
        <v>357</v>
      </c>
      <c r="C443" s="18" t="s">
        <v>1</v>
      </c>
      <c r="D443" s="110">
        <v>5</v>
      </c>
      <c r="E443" s="108"/>
      <c r="F443" s="109">
        <f t="shared" si="14"/>
        <v>0</v>
      </c>
      <c r="G443" s="109">
        <f t="shared" si="15"/>
        <v>0</v>
      </c>
    </row>
    <row r="444" spans="1:7" ht="14.25">
      <c r="A444" s="106" t="s">
        <v>3204</v>
      </c>
      <c r="B444" s="162" t="s">
        <v>712</v>
      </c>
      <c r="C444" s="18" t="s">
        <v>1</v>
      </c>
      <c r="D444" s="110">
        <v>5</v>
      </c>
      <c r="E444" s="108"/>
      <c r="F444" s="109">
        <f t="shared" si="14"/>
        <v>0</v>
      </c>
      <c r="G444" s="109">
        <f t="shared" si="15"/>
        <v>0</v>
      </c>
    </row>
    <row r="445" spans="1:7" ht="14.25">
      <c r="A445" s="106" t="s">
        <v>3205</v>
      </c>
      <c r="B445" s="162" t="s">
        <v>653</v>
      </c>
      <c r="C445" s="18" t="s">
        <v>1</v>
      </c>
      <c r="D445" s="110">
        <v>5</v>
      </c>
      <c r="E445" s="108"/>
      <c r="F445" s="109">
        <f t="shared" si="14"/>
        <v>0</v>
      </c>
      <c r="G445" s="109">
        <f t="shared" si="15"/>
        <v>0</v>
      </c>
    </row>
    <row r="446" spans="1:7" ht="14.25">
      <c r="A446" s="106" t="s">
        <v>3206</v>
      </c>
      <c r="B446" s="162" t="s">
        <v>654</v>
      </c>
      <c r="C446" s="18" t="s">
        <v>1</v>
      </c>
      <c r="D446" s="110">
        <v>5</v>
      </c>
      <c r="E446" s="108"/>
      <c r="F446" s="109">
        <f t="shared" si="14"/>
        <v>0</v>
      </c>
      <c r="G446" s="109">
        <f t="shared" si="15"/>
        <v>0</v>
      </c>
    </row>
    <row r="447" spans="1:7" ht="14.25">
      <c r="A447" s="106" t="s">
        <v>3207</v>
      </c>
      <c r="B447" s="162" t="s">
        <v>655</v>
      </c>
      <c r="C447" s="18" t="s">
        <v>1</v>
      </c>
      <c r="D447" s="110">
        <v>5</v>
      </c>
      <c r="E447" s="108"/>
      <c r="F447" s="109">
        <f t="shared" si="14"/>
        <v>0</v>
      </c>
      <c r="G447" s="109">
        <f t="shared" si="15"/>
        <v>0</v>
      </c>
    </row>
    <row r="448" spans="1:7" ht="14.25">
      <c r="A448" s="106" t="s">
        <v>3208</v>
      </c>
      <c r="B448" s="162" t="s">
        <v>434</v>
      </c>
      <c r="C448" s="18" t="s">
        <v>1</v>
      </c>
      <c r="D448" s="110">
        <v>5</v>
      </c>
      <c r="E448" s="108"/>
      <c r="F448" s="109">
        <f t="shared" si="14"/>
        <v>0</v>
      </c>
      <c r="G448" s="109">
        <f t="shared" si="15"/>
        <v>0</v>
      </c>
    </row>
    <row r="449" spans="1:7" ht="14.25">
      <c r="A449" s="106" t="s">
        <v>3209</v>
      </c>
      <c r="B449" s="162" t="s">
        <v>435</v>
      </c>
      <c r="C449" s="18" t="s">
        <v>1</v>
      </c>
      <c r="D449" s="110">
        <v>5</v>
      </c>
      <c r="E449" s="108"/>
      <c r="F449" s="109">
        <f t="shared" si="14"/>
        <v>0</v>
      </c>
      <c r="G449" s="109">
        <f t="shared" si="15"/>
        <v>0</v>
      </c>
    </row>
    <row r="450" spans="1:7" ht="14.25">
      <c r="A450" s="106" t="s">
        <v>3210</v>
      </c>
      <c r="B450" s="162" t="s">
        <v>617</v>
      </c>
      <c r="C450" s="18" t="s">
        <v>1</v>
      </c>
      <c r="D450" s="110">
        <v>5</v>
      </c>
      <c r="E450" s="108"/>
      <c r="F450" s="109">
        <f t="shared" si="14"/>
        <v>0</v>
      </c>
      <c r="G450" s="109">
        <f t="shared" si="15"/>
        <v>0</v>
      </c>
    </row>
    <row r="451" spans="1:7" ht="14.25">
      <c r="A451" s="106" t="s">
        <v>3211</v>
      </c>
      <c r="B451" s="162" t="s">
        <v>361</v>
      </c>
      <c r="C451" s="18" t="s">
        <v>1</v>
      </c>
      <c r="D451" s="110">
        <v>5</v>
      </c>
      <c r="E451" s="108"/>
      <c r="F451" s="109">
        <f t="shared" si="14"/>
        <v>0</v>
      </c>
      <c r="G451" s="109">
        <f t="shared" si="15"/>
        <v>0</v>
      </c>
    </row>
    <row r="452" spans="1:7" ht="14.25">
      <c r="A452" s="106" t="s">
        <v>3212</v>
      </c>
      <c r="B452" s="162" t="s">
        <v>713</v>
      </c>
      <c r="C452" s="18" t="s">
        <v>1</v>
      </c>
      <c r="D452" s="110">
        <v>5</v>
      </c>
      <c r="E452" s="108"/>
      <c r="F452" s="109">
        <f t="shared" si="14"/>
        <v>0</v>
      </c>
      <c r="G452" s="109">
        <f t="shared" si="15"/>
        <v>0</v>
      </c>
    </row>
    <row r="453" spans="1:7" ht="14.25">
      <c r="A453" s="106" t="s">
        <v>3213</v>
      </c>
      <c r="B453" s="162" t="s">
        <v>656</v>
      </c>
      <c r="C453" s="18" t="s">
        <v>1</v>
      </c>
      <c r="D453" s="110">
        <v>5</v>
      </c>
      <c r="E453" s="108"/>
      <c r="F453" s="109">
        <f t="shared" si="14"/>
        <v>0</v>
      </c>
      <c r="G453" s="109">
        <f t="shared" si="15"/>
        <v>0</v>
      </c>
    </row>
    <row r="454" spans="1:7" ht="14.25">
      <c r="A454" s="106" t="s">
        <v>3214</v>
      </c>
      <c r="B454" s="162" t="s">
        <v>423</v>
      </c>
      <c r="C454" s="18" t="s">
        <v>1</v>
      </c>
      <c r="D454" s="110">
        <v>5</v>
      </c>
      <c r="E454" s="108"/>
      <c r="F454" s="109">
        <f t="shared" si="14"/>
        <v>0</v>
      </c>
      <c r="G454" s="109">
        <f t="shared" si="15"/>
        <v>0</v>
      </c>
    </row>
    <row r="455" spans="1:7" ht="14.25">
      <c r="A455" s="106" t="s">
        <v>3215</v>
      </c>
      <c r="B455" s="162" t="s">
        <v>363</v>
      </c>
      <c r="C455" s="18" t="s">
        <v>1</v>
      </c>
      <c r="D455" s="110">
        <v>5</v>
      </c>
      <c r="E455" s="108"/>
      <c r="F455" s="109">
        <f t="shared" si="14"/>
        <v>0</v>
      </c>
      <c r="G455" s="109">
        <f t="shared" si="15"/>
        <v>0</v>
      </c>
    </row>
    <row r="456" spans="1:7" ht="14.25">
      <c r="A456" s="106" t="s">
        <v>3216</v>
      </c>
      <c r="B456" s="162" t="s">
        <v>657</v>
      </c>
      <c r="C456" s="18" t="s">
        <v>1</v>
      </c>
      <c r="D456" s="110">
        <v>5</v>
      </c>
      <c r="E456" s="108"/>
      <c r="F456" s="109">
        <f t="shared" si="14"/>
        <v>0</v>
      </c>
      <c r="G456" s="109">
        <f t="shared" si="15"/>
        <v>0</v>
      </c>
    </row>
    <row r="457" spans="1:7" ht="14.25">
      <c r="A457" s="106" t="s">
        <v>3217</v>
      </c>
      <c r="B457" s="162" t="s">
        <v>714</v>
      </c>
      <c r="C457" s="18" t="s">
        <v>1</v>
      </c>
      <c r="D457" s="110">
        <v>5</v>
      </c>
      <c r="E457" s="108"/>
      <c r="F457" s="109">
        <f t="shared" si="14"/>
        <v>0</v>
      </c>
      <c r="G457" s="109">
        <f t="shared" si="15"/>
        <v>0</v>
      </c>
    </row>
    <row r="458" spans="1:7" ht="14.25">
      <c r="A458" s="106" t="s">
        <v>3218</v>
      </c>
      <c r="B458" s="162" t="s">
        <v>365</v>
      </c>
      <c r="C458" s="18" t="s">
        <v>1</v>
      </c>
      <c r="D458" s="110">
        <v>5</v>
      </c>
      <c r="E458" s="108"/>
      <c r="F458" s="109">
        <f t="shared" si="14"/>
        <v>0</v>
      </c>
      <c r="G458" s="109">
        <f t="shared" si="15"/>
        <v>0</v>
      </c>
    </row>
    <row r="459" spans="1:7" ht="14.25">
      <c r="A459" s="106" t="s">
        <v>3219</v>
      </c>
      <c r="B459" s="162" t="s">
        <v>366</v>
      </c>
      <c r="C459" s="18" t="s">
        <v>1</v>
      </c>
      <c r="D459" s="110">
        <v>5</v>
      </c>
      <c r="E459" s="108"/>
      <c r="F459" s="109">
        <f t="shared" si="14"/>
        <v>0</v>
      </c>
      <c r="G459" s="109">
        <f t="shared" si="15"/>
        <v>0</v>
      </c>
    </row>
    <row r="460" spans="1:7" ht="14.25">
      <c r="A460" s="106" t="s">
        <v>3220</v>
      </c>
      <c r="B460" s="162" t="s">
        <v>715</v>
      </c>
      <c r="C460" s="18" t="s">
        <v>1</v>
      </c>
      <c r="D460" s="110">
        <v>5</v>
      </c>
      <c r="E460" s="108"/>
      <c r="F460" s="109">
        <f t="shared" si="14"/>
        <v>0</v>
      </c>
      <c r="G460" s="109">
        <f t="shared" si="15"/>
        <v>0</v>
      </c>
    </row>
    <row r="461" spans="1:7" ht="14.25">
      <c r="A461" s="106" t="s">
        <v>3221</v>
      </c>
      <c r="B461" s="162" t="s">
        <v>716</v>
      </c>
      <c r="C461" s="18" t="s">
        <v>1</v>
      </c>
      <c r="D461" s="110">
        <v>5</v>
      </c>
      <c r="E461" s="108"/>
      <c r="F461" s="109">
        <f t="shared" si="14"/>
        <v>0</v>
      </c>
      <c r="G461" s="109">
        <f t="shared" si="15"/>
        <v>0</v>
      </c>
    </row>
    <row r="462" spans="1:7" ht="14.25">
      <c r="A462" s="106" t="s">
        <v>3222</v>
      </c>
      <c r="B462" s="162" t="s">
        <v>717</v>
      </c>
      <c r="C462" s="18" t="s">
        <v>1</v>
      </c>
      <c r="D462" s="110">
        <v>5</v>
      </c>
      <c r="E462" s="108"/>
      <c r="F462" s="109">
        <f t="shared" si="14"/>
        <v>0</v>
      </c>
      <c r="G462" s="109">
        <f t="shared" si="15"/>
        <v>0</v>
      </c>
    </row>
    <row r="463" spans="1:7" ht="14.25">
      <c r="A463" s="106" t="s">
        <v>3223</v>
      </c>
      <c r="B463" s="162" t="s">
        <v>369</v>
      </c>
      <c r="C463" s="18" t="s">
        <v>1</v>
      </c>
      <c r="D463" s="110">
        <v>5</v>
      </c>
      <c r="E463" s="108"/>
      <c r="F463" s="109">
        <f t="shared" si="14"/>
        <v>0</v>
      </c>
      <c r="G463" s="109">
        <f t="shared" si="15"/>
        <v>0</v>
      </c>
    </row>
    <row r="464" spans="1:7" ht="14.25">
      <c r="A464" s="106" t="s">
        <v>3224</v>
      </c>
      <c r="B464" s="162" t="s">
        <v>509</v>
      </c>
      <c r="C464" s="18" t="s">
        <v>0</v>
      </c>
      <c r="D464" s="110">
        <v>5</v>
      </c>
      <c r="E464" s="108"/>
      <c r="F464" s="109">
        <f t="shared" si="14"/>
        <v>0</v>
      </c>
      <c r="G464" s="109">
        <f t="shared" si="15"/>
        <v>0</v>
      </c>
    </row>
    <row r="465" spans="1:7" ht="14.25">
      <c r="A465" s="106" t="s">
        <v>3225</v>
      </c>
      <c r="B465" s="162" t="s">
        <v>659</v>
      </c>
      <c r="C465" s="18" t="s">
        <v>1</v>
      </c>
      <c r="D465" s="110">
        <v>5</v>
      </c>
      <c r="E465" s="108"/>
      <c r="F465" s="109">
        <f t="shared" si="14"/>
        <v>0</v>
      </c>
      <c r="G465" s="109">
        <f t="shared" si="15"/>
        <v>0</v>
      </c>
    </row>
    <row r="466" spans="1:7" ht="14.25">
      <c r="A466" s="106" t="s">
        <v>3226</v>
      </c>
      <c r="B466" s="162" t="s">
        <v>618</v>
      </c>
      <c r="C466" s="18" t="s">
        <v>1</v>
      </c>
      <c r="D466" s="110">
        <v>5</v>
      </c>
      <c r="E466" s="108"/>
      <c r="F466" s="109">
        <f t="shared" si="14"/>
        <v>0</v>
      </c>
      <c r="G466" s="109">
        <f t="shared" si="15"/>
        <v>0</v>
      </c>
    </row>
    <row r="467" spans="1:7" ht="14.25">
      <c r="A467" s="106" t="s">
        <v>3227</v>
      </c>
      <c r="B467" s="164" t="s">
        <v>718</v>
      </c>
      <c r="C467" s="18" t="s">
        <v>1</v>
      </c>
      <c r="D467" s="110">
        <v>5</v>
      </c>
      <c r="E467" s="108"/>
      <c r="F467" s="109">
        <f t="shared" si="14"/>
        <v>0</v>
      </c>
      <c r="G467" s="109">
        <f t="shared" si="15"/>
        <v>0</v>
      </c>
    </row>
    <row r="468" spans="1:7" ht="14.25">
      <c r="A468" s="106" t="s">
        <v>3228</v>
      </c>
      <c r="B468" s="164" t="s">
        <v>719</v>
      </c>
      <c r="C468" s="18" t="s">
        <v>1</v>
      </c>
      <c r="D468" s="110">
        <v>5</v>
      </c>
      <c r="E468" s="108"/>
      <c r="F468" s="109">
        <f t="shared" si="14"/>
        <v>0</v>
      </c>
      <c r="G468" s="109">
        <f t="shared" si="15"/>
        <v>0</v>
      </c>
    </row>
    <row r="469" spans="1:7" ht="14.25">
      <c r="A469" s="106" t="s">
        <v>3229</v>
      </c>
      <c r="B469" s="162" t="s">
        <v>720</v>
      </c>
      <c r="C469" s="18" t="s">
        <v>1</v>
      </c>
      <c r="D469" s="110">
        <v>5</v>
      </c>
      <c r="E469" s="108"/>
      <c r="F469" s="109">
        <f t="shared" si="14"/>
        <v>0</v>
      </c>
      <c r="G469" s="109">
        <f t="shared" si="15"/>
        <v>0</v>
      </c>
    </row>
    <row r="470" spans="1:7" ht="14.25">
      <c r="A470" s="106" t="s">
        <v>3230</v>
      </c>
      <c r="B470" s="162" t="s">
        <v>371</v>
      </c>
      <c r="C470" s="18" t="s">
        <v>1</v>
      </c>
      <c r="D470" s="110">
        <v>5</v>
      </c>
      <c r="E470" s="108"/>
      <c r="F470" s="109">
        <f t="shared" si="14"/>
        <v>0</v>
      </c>
      <c r="G470" s="109">
        <f t="shared" si="15"/>
        <v>0</v>
      </c>
    </row>
    <row r="471" spans="1:7" ht="14.25">
      <c r="A471" s="106" t="s">
        <v>3231</v>
      </c>
      <c r="B471" s="162" t="s">
        <v>721</v>
      </c>
      <c r="C471" s="18" t="s">
        <v>1</v>
      </c>
      <c r="D471" s="110">
        <v>5</v>
      </c>
      <c r="E471" s="108"/>
      <c r="F471" s="109">
        <f t="shared" si="14"/>
        <v>0</v>
      </c>
      <c r="G471" s="109">
        <f t="shared" si="15"/>
        <v>0</v>
      </c>
    </row>
    <row r="472" spans="1:7" ht="14.25">
      <c r="A472" s="106" t="s">
        <v>3232</v>
      </c>
      <c r="B472" s="162" t="s">
        <v>722</v>
      </c>
      <c r="C472" s="18" t="s">
        <v>1</v>
      </c>
      <c r="D472" s="110">
        <v>5</v>
      </c>
      <c r="E472" s="108"/>
      <c r="F472" s="109">
        <f t="shared" si="14"/>
        <v>0</v>
      </c>
      <c r="G472" s="109">
        <f t="shared" si="15"/>
        <v>0</v>
      </c>
    </row>
    <row r="473" spans="1:7" ht="14.25">
      <c r="A473" s="106" t="s">
        <v>3233</v>
      </c>
      <c r="B473" s="164" t="s">
        <v>723</v>
      </c>
      <c r="C473" s="18" t="s">
        <v>1</v>
      </c>
      <c r="D473" s="110">
        <v>5</v>
      </c>
      <c r="E473" s="108"/>
      <c r="F473" s="109">
        <f t="shared" si="14"/>
        <v>0</v>
      </c>
      <c r="G473" s="109">
        <f t="shared" si="15"/>
        <v>0</v>
      </c>
    </row>
    <row r="474" spans="1:7" ht="14.25">
      <c r="A474" s="106" t="s">
        <v>3234</v>
      </c>
      <c r="B474" s="164" t="s">
        <v>724</v>
      </c>
      <c r="C474" s="18" t="s">
        <v>1</v>
      </c>
      <c r="D474" s="110">
        <v>5</v>
      </c>
      <c r="E474" s="108"/>
      <c r="F474" s="109">
        <f t="shared" si="14"/>
        <v>0</v>
      </c>
      <c r="G474" s="109">
        <f t="shared" si="15"/>
        <v>0</v>
      </c>
    </row>
    <row r="475" spans="1:7" ht="14.25">
      <c r="A475" s="106" t="s">
        <v>3235</v>
      </c>
      <c r="B475" s="164" t="s">
        <v>374</v>
      </c>
      <c r="C475" s="18" t="s">
        <v>1</v>
      </c>
      <c r="D475" s="110">
        <v>5</v>
      </c>
      <c r="E475" s="108"/>
      <c r="F475" s="109">
        <f aca="true" t="shared" si="16" ref="F475:F538">SUM(E475*1.2)</f>
        <v>0</v>
      </c>
      <c r="G475" s="109">
        <f aca="true" t="shared" si="17" ref="G475:G538">SUM(D475*E475)</f>
        <v>0</v>
      </c>
    </row>
    <row r="476" spans="1:7" ht="14.25">
      <c r="A476" s="106" t="s">
        <v>3236</v>
      </c>
      <c r="B476" s="164" t="s">
        <v>375</v>
      </c>
      <c r="C476" s="18" t="s">
        <v>1</v>
      </c>
      <c r="D476" s="110">
        <v>5</v>
      </c>
      <c r="E476" s="108"/>
      <c r="F476" s="109">
        <f t="shared" si="16"/>
        <v>0</v>
      </c>
      <c r="G476" s="109">
        <f t="shared" si="17"/>
        <v>0</v>
      </c>
    </row>
    <row r="477" spans="1:7" ht="14.25">
      <c r="A477" s="106" t="s">
        <v>3237</v>
      </c>
      <c r="B477" s="162" t="s">
        <v>660</v>
      </c>
      <c r="C477" s="18" t="s">
        <v>1</v>
      </c>
      <c r="D477" s="110">
        <v>5</v>
      </c>
      <c r="E477" s="108"/>
      <c r="F477" s="109">
        <f t="shared" si="16"/>
        <v>0</v>
      </c>
      <c r="G477" s="109">
        <f t="shared" si="17"/>
        <v>0</v>
      </c>
    </row>
    <row r="478" spans="1:7" ht="14.25">
      <c r="A478" s="106" t="s">
        <v>3238</v>
      </c>
      <c r="B478" s="162" t="s">
        <v>620</v>
      </c>
      <c r="C478" s="18" t="s">
        <v>1</v>
      </c>
      <c r="D478" s="110">
        <v>5</v>
      </c>
      <c r="E478" s="108"/>
      <c r="F478" s="109">
        <f t="shared" si="16"/>
        <v>0</v>
      </c>
      <c r="G478" s="109">
        <f t="shared" si="17"/>
        <v>0</v>
      </c>
    </row>
    <row r="479" spans="1:7" ht="14.25">
      <c r="A479" s="106" t="s">
        <v>3239</v>
      </c>
      <c r="B479" s="162" t="s">
        <v>376</v>
      </c>
      <c r="C479" s="18" t="s">
        <v>0</v>
      </c>
      <c r="D479" s="110">
        <v>5</v>
      </c>
      <c r="E479" s="108"/>
      <c r="F479" s="109">
        <f t="shared" si="16"/>
        <v>0</v>
      </c>
      <c r="G479" s="109">
        <f t="shared" si="17"/>
        <v>0</v>
      </c>
    </row>
    <row r="480" spans="1:7" ht="14.25">
      <c r="A480" s="106" t="s">
        <v>3240</v>
      </c>
      <c r="B480" s="162" t="s">
        <v>725</v>
      </c>
      <c r="C480" s="18" t="s">
        <v>1</v>
      </c>
      <c r="D480" s="110">
        <v>5</v>
      </c>
      <c r="E480" s="108"/>
      <c r="F480" s="109">
        <f t="shared" si="16"/>
        <v>0</v>
      </c>
      <c r="G480" s="109">
        <f t="shared" si="17"/>
        <v>0</v>
      </c>
    </row>
    <row r="481" spans="1:7" ht="14.25">
      <c r="A481" s="106" t="s">
        <v>3241</v>
      </c>
      <c r="B481" s="162" t="s">
        <v>726</v>
      </c>
      <c r="C481" s="18" t="s">
        <v>1</v>
      </c>
      <c r="D481" s="110">
        <v>5</v>
      </c>
      <c r="E481" s="108"/>
      <c r="F481" s="109">
        <f t="shared" si="16"/>
        <v>0</v>
      </c>
      <c r="G481" s="109">
        <f t="shared" si="17"/>
        <v>0</v>
      </c>
    </row>
    <row r="482" spans="1:7" ht="14.25">
      <c r="A482" s="106" t="s">
        <v>3242</v>
      </c>
      <c r="B482" s="162" t="s">
        <v>727</v>
      </c>
      <c r="C482" s="18" t="s">
        <v>1</v>
      </c>
      <c r="D482" s="110">
        <v>5</v>
      </c>
      <c r="E482" s="108"/>
      <c r="F482" s="109">
        <f t="shared" si="16"/>
        <v>0</v>
      </c>
      <c r="G482" s="109">
        <f t="shared" si="17"/>
        <v>0</v>
      </c>
    </row>
    <row r="483" spans="1:7" ht="14.25">
      <c r="A483" s="106" t="s">
        <v>3243</v>
      </c>
      <c r="B483" s="162" t="s">
        <v>728</v>
      </c>
      <c r="C483" s="18" t="s">
        <v>1</v>
      </c>
      <c r="D483" s="110">
        <v>5</v>
      </c>
      <c r="E483" s="108"/>
      <c r="F483" s="109">
        <f t="shared" si="16"/>
        <v>0</v>
      </c>
      <c r="G483" s="109">
        <f t="shared" si="17"/>
        <v>0</v>
      </c>
    </row>
    <row r="484" spans="1:7" ht="14.25">
      <c r="A484" s="106" t="s">
        <v>3244</v>
      </c>
      <c r="B484" s="162" t="s">
        <v>729</v>
      </c>
      <c r="C484" s="18" t="s">
        <v>1</v>
      </c>
      <c r="D484" s="110">
        <v>5</v>
      </c>
      <c r="E484" s="108"/>
      <c r="F484" s="109">
        <f t="shared" si="16"/>
        <v>0</v>
      </c>
      <c r="G484" s="109">
        <f t="shared" si="17"/>
        <v>0</v>
      </c>
    </row>
    <row r="485" spans="1:7" ht="14.25">
      <c r="A485" s="106" t="s">
        <v>3245</v>
      </c>
      <c r="B485" s="162" t="s">
        <v>730</v>
      </c>
      <c r="C485" s="18" t="s">
        <v>0</v>
      </c>
      <c r="D485" s="110">
        <v>13</v>
      </c>
      <c r="E485" s="108"/>
      <c r="F485" s="109">
        <f t="shared" si="16"/>
        <v>0</v>
      </c>
      <c r="G485" s="109">
        <f t="shared" si="17"/>
        <v>0</v>
      </c>
    </row>
    <row r="486" spans="1:7" ht="14.25">
      <c r="A486" s="106" t="s">
        <v>3246</v>
      </c>
      <c r="B486" s="162" t="s">
        <v>731</v>
      </c>
      <c r="C486" s="18" t="s">
        <v>1</v>
      </c>
      <c r="D486" s="110">
        <v>25</v>
      </c>
      <c r="E486" s="108"/>
      <c r="F486" s="109">
        <f t="shared" si="16"/>
        <v>0</v>
      </c>
      <c r="G486" s="109">
        <f t="shared" si="17"/>
        <v>0</v>
      </c>
    </row>
    <row r="487" spans="1:7" ht="14.25">
      <c r="A487" s="106" t="s">
        <v>3247</v>
      </c>
      <c r="B487" s="162" t="s">
        <v>732</v>
      </c>
      <c r="C487" s="18" t="s">
        <v>1</v>
      </c>
      <c r="D487" s="110">
        <v>25</v>
      </c>
      <c r="E487" s="108"/>
      <c r="F487" s="109">
        <f t="shared" si="16"/>
        <v>0</v>
      </c>
      <c r="G487" s="109">
        <f t="shared" si="17"/>
        <v>0</v>
      </c>
    </row>
    <row r="488" spans="1:7" ht="14.25">
      <c r="A488" s="106" t="s">
        <v>3248</v>
      </c>
      <c r="B488" s="162" t="s">
        <v>733</v>
      </c>
      <c r="C488" s="18" t="s">
        <v>1</v>
      </c>
      <c r="D488" s="110">
        <v>25</v>
      </c>
      <c r="E488" s="108"/>
      <c r="F488" s="109">
        <f t="shared" si="16"/>
        <v>0</v>
      </c>
      <c r="G488" s="109">
        <f t="shared" si="17"/>
        <v>0</v>
      </c>
    </row>
    <row r="489" spans="1:7" ht="14.25">
      <c r="A489" s="106" t="s">
        <v>3249</v>
      </c>
      <c r="B489" s="162" t="s">
        <v>734</v>
      </c>
      <c r="C489" s="18" t="s">
        <v>1</v>
      </c>
      <c r="D489" s="110">
        <v>25</v>
      </c>
      <c r="E489" s="108"/>
      <c r="F489" s="109">
        <f t="shared" si="16"/>
        <v>0</v>
      </c>
      <c r="G489" s="109">
        <f t="shared" si="17"/>
        <v>0</v>
      </c>
    </row>
    <row r="490" spans="1:7" ht="14.25">
      <c r="A490" s="106" t="s">
        <v>3250</v>
      </c>
      <c r="B490" s="162" t="s">
        <v>735</v>
      </c>
      <c r="C490" s="18" t="s">
        <v>1</v>
      </c>
      <c r="D490" s="110">
        <v>25</v>
      </c>
      <c r="E490" s="108"/>
      <c r="F490" s="109">
        <f t="shared" si="16"/>
        <v>0</v>
      </c>
      <c r="G490" s="109">
        <f t="shared" si="17"/>
        <v>0</v>
      </c>
    </row>
    <row r="491" spans="1:7" ht="14.25">
      <c r="A491" s="106" t="s">
        <v>3251</v>
      </c>
      <c r="B491" s="162" t="s">
        <v>736</v>
      </c>
      <c r="C491" s="18" t="s">
        <v>1</v>
      </c>
      <c r="D491" s="110">
        <v>25</v>
      </c>
      <c r="E491" s="108"/>
      <c r="F491" s="109">
        <f t="shared" si="16"/>
        <v>0</v>
      </c>
      <c r="G491" s="109">
        <f t="shared" si="17"/>
        <v>0</v>
      </c>
    </row>
    <row r="492" spans="1:7" ht="14.25">
      <c r="A492" s="106" t="s">
        <v>3252</v>
      </c>
      <c r="B492" s="162" t="s">
        <v>737</v>
      </c>
      <c r="C492" s="18" t="s">
        <v>1</v>
      </c>
      <c r="D492" s="110">
        <v>25</v>
      </c>
      <c r="E492" s="108"/>
      <c r="F492" s="109">
        <f t="shared" si="16"/>
        <v>0</v>
      </c>
      <c r="G492" s="109">
        <f t="shared" si="17"/>
        <v>0</v>
      </c>
    </row>
    <row r="493" spans="1:7" ht="14.25">
      <c r="A493" s="106" t="s">
        <v>3253</v>
      </c>
      <c r="B493" s="162" t="s">
        <v>738</v>
      </c>
      <c r="C493" s="18" t="s">
        <v>1</v>
      </c>
      <c r="D493" s="110">
        <v>25</v>
      </c>
      <c r="E493" s="108"/>
      <c r="F493" s="109">
        <f t="shared" si="16"/>
        <v>0</v>
      </c>
      <c r="G493" s="109">
        <f t="shared" si="17"/>
        <v>0</v>
      </c>
    </row>
    <row r="494" spans="1:7" ht="14.25">
      <c r="A494" s="106" t="s">
        <v>3254</v>
      </c>
      <c r="B494" s="162" t="s">
        <v>446</v>
      </c>
      <c r="C494" s="18" t="s">
        <v>1</v>
      </c>
      <c r="D494" s="110">
        <v>13</v>
      </c>
      <c r="E494" s="108"/>
      <c r="F494" s="109">
        <f t="shared" si="16"/>
        <v>0</v>
      </c>
      <c r="G494" s="109">
        <f t="shared" si="17"/>
        <v>0</v>
      </c>
    </row>
    <row r="495" spans="1:7" ht="14.25">
      <c r="A495" s="106" t="s">
        <v>3255</v>
      </c>
      <c r="B495" s="162" t="s">
        <v>377</v>
      </c>
      <c r="C495" s="18" t="s">
        <v>1</v>
      </c>
      <c r="D495" s="110">
        <v>5</v>
      </c>
      <c r="E495" s="108"/>
      <c r="F495" s="109">
        <f t="shared" si="16"/>
        <v>0</v>
      </c>
      <c r="G495" s="109">
        <f t="shared" si="17"/>
        <v>0</v>
      </c>
    </row>
    <row r="496" spans="1:7" ht="14.25">
      <c r="A496" s="106" t="s">
        <v>3256</v>
      </c>
      <c r="B496" s="162" t="s">
        <v>378</v>
      </c>
      <c r="C496" s="18" t="s">
        <v>1</v>
      </c>
      <c r="D496" s="110">
        <v>5</v>
      </c>
      <c r="E496" s="108"/>
      <c r="F496" s="109">
        <f t="shared" si="16"/>
        <v>0</v>
      </c>
      <c r="G496" s="109">
        <f t="shared" si="17"/>
        <v>0</v>
      </c>
    </row>
    <row r="497" spans="1:7" ht="14.25">
      <c r="A497" s="106" t="s">
        <v>3257</v>
      </c>
      <c r="B497" s="162" t="s">
        <v>379</v>
      </c>
      <c r="C497" s="18" t="s">
        <v>1</v>
      </c>
      <c r="D497" s="110">
        <v>5</v>
      </c>
      <c r="E497" s="108"/>
      <c r="F497" s="109">
        <f t="shared" si="16"/>
        <v>0</v>
      </c>
      <c r="G497" s="109">
        <f t="shared" si="17"/>
        <v>0</v>
      </c>
    </row>
    <row r="498" spans="1:7" ht="14.25">
      <c r="A498" s="106" t="s">
        <v>3258</v>
      </c>
      <c r="B498" s="164" t="s">
        <v>739</v>
      </c>
      <c r="C498" s="18" t="s">
        <v>1</v>
      </c>
      <c r="D498" s="110">
        <v>5</v>
      </c>
      <c r="E498" s="108"/>
      <c r="F498" s="109">
        <f t="shared" si="16"/>
        <v>0</v>
      </c>
      <c r="G498" s="109">
        <f t="shared" si="17"/>
        <v>0</v>
      </c>
    </row>
    <row r="499" spans="1:7" ht="14.25">
      <c r="A499" s="106" t="s">
        <v>3259</v>
      </c>
      <c r="B499" s="164" t="s">
        <v>740</v>
      </c>
      <c r="C499" s="18" t="s">
        <v>1</v>
      </c>
      <c r="D499" s="110">
        <v>5</v>
      </c>
      <c r="E499" s="108"/>
      <c r="F499" s="109">
        <f t="shared" si="16"/>
        <v>0</v>
      </c>
      <c r="G499" s="109">
        <f t="shared" si="17"/>
        <v>0</v>
      </c>
    </row>
    <row r="500" spans="1:7" ht="14.25">
      <c r="A500" s="106" t="s">
        <v>3260</v>
      </c>
      <c r="B500" s="164" t="s">
        <v>741</v>
      </c>
      <c r="C500" s="18" t="s">
        <v>1</v>
      </c>
      <c r="D500" s="110">
        <v>5</v>
      </c>
      <c r="E500" s="108"/>
      <c r="F500" s="109">
        <f t="shared" si="16"/>
        <v>0</v>
      </c>
      <c r="G500" s="109">
        <f t="shared" si="17"/>
        <v>0</v>
      </c>
    </row>
    <row r="501" spans="1:7" ht="14.25">
      <c r="A501" s="106" t="s">
        <v>3261</v>
      </c>
      <c r="B501" s="164" t="s">
        <v>742</v>
      </c>
      <c r="C501" s="18" t="s">
        <v>1</v>
      </c>
      <c r="D501" s="110">
        <v>5</v>
      </c>
      <c r="E501" s="108"/>
      <c r="F501" s="109">
        <f t="shared" si="16"/>
        <v>0</v>
      </c>
      <c r="G501" s="109">
        <f t="shared" si="17"/>
        <v>0</v>
      </c>
    </row>
    <row r="502" spans="1:7" ht="14.25">
      <c r="A502" s="106" t="s">
        <v>3262</v>
      </c>
      <c r="B502" s="162" t="s">
        <v>382</v>
      </c>
      <c r="C502" s="18" t="s">
        <v>1</v>
      </c>
      <c r="D502" s="110">
        <v>5</v>
      </c>
      <c r="E502" s="108"/>
      <c r="F502" s="109">
        <f t="shared" si="16"/>
        <v>0</v>
      </c>
      <c r="G502" s="109">
        <f t="shared" si="17"/>
        <v>0</v>
      </c>
    </row>
    <row r="503" spans="1:7" ht="14.25">
      <c r="A503" s="106" t="s">
        <v>3263</v>
      </c>
      <c r="B503" s="162" t="s">
        <v>743</v>
      </c>
      <c r="C503" s="18" t="s">
        <v>1</v>
      </c>
      <c r="D503" s="110">
        <v>5</v>
      </c>
      <c r="E503" s="108"/>
      <c r="F503" s="109">
        <f t="shared" si="16"/>
        <v>0</v>
      </c>
      <c r="G503" s="109">
        <f t="shared" si="17"/>
        <v>0</v>
      </c>
    </row>
    <row r="504" spans="1:7" ht="25.5">
      <c r="A504" s="106" t="s">
        <v>3264</v>
      </c>
      <c r="B504" s="162" t="s">
        <v>744</v>
      </c>
      <c r="C504" s="18" t="s">
        <v>1</v>
      </c>
      <c r="D504" s="110">
        <v>26</v>
      </c>
      <c r="E504" s="108"/>
      <c r="F504" s="109">
        <f t="shared" si="16"/>
        <v>0</v>
      </c>
      <c r="G504" s="109">
        <f t="shared" si="17"/>
        <v>0</v>
      </c>
    </row>
    <row r="505" spans="1:7" ht="14.25">
      <c r="A505" s="106" t="s">
        <v>3265</v>
      </c>
      <c r="B505" s="162" t="s">
        <v>745</v>
      </c>
      <c r="C505" s="18" t="s">
        <v>1</v>
      </c>
      <c r="D505" s="110">
        <v>26</v>
      </c>
      <c r="E505" s="108"/>
      <c r="F505" s="109">
        <f t="shared" si="16"/>
        <v>0</v>
      </c>
      <c r="G505" s="109">
        <f t="shared" si="17"/>
        <v>0</v>
      </c>
    </row>
    <row r="506" spans="1:7" ht="14.25">
      <c r="A506" s="106" t="s">
        <v>3266</v>
      </c>
      <c r="B506" s="162" t="s">
        <v>746</v>
      </c>
      <c r="C506" s="18" t="s">
        <v>1</v>
      </c>
      <c r="D506" s="110">
        <v>26</v>
      </c>
      <c r="E506" s="108"/>
      <c r="F506" s="109">
        <f t="shared" si="16"/>
        <v>0</v>
      </c>
      <c r="G506" s="109">
        <f t="shared" si="17"/>
        <v>0</v>
      </c>
    </row>
    <row r="507" spans="1:7" ht="14.25">
      <c r="A507" s="106" t="s">
        <v>3267</v>
      </c>
      <c r="B507" s="162" t="s">
        <v>383</v>
      </c>
      <c r="C507" s="18" t="s">
        <v>1</v>
      </c>
      <c r="D507" s="110">
        <v>5</v>
      </c>
      <c r="E507" s="108"/>
      <c r="F507" s="109">
        <f t="shared" si="16"/>
        <v>0</v>
      </c>
      <c r="G507" s="109">
        <f t="shared" si="17"/>
        <v>0</v>
      </c>
    </row>
    <row r="508" spans="1:7" ht="14.25">
      <c r="A508" s="106" t="s">
        <v>3268</v>
      </c>
      <c r="B508" s="162" t="s">
        <v>384</v>
      </c>
      <c r="C508" s="18" t="s">
        <v>1</v>
      </c>
      <c r="D508" s="110">
        <v>5</v>
      </c>
      <c r="E508" s="108"/>
      <c r="F508" s="109">
        <f t="shared" si="16"/>
        <v>0</v>
      </c>
      <c r="G508" s="109">
        <f t="shared" si="17"/>
        <v>0</v>
      </c>
    </row>
    <row r="509" spans="1:7" ht="14.25">
      <c r="A509" s="106" t="s">
        <v>3269</v>
      </c>
      <c r="B509" s="162" t="s">
        <v>3</v>
      </c>
      <c r="C509" s="18" t="s">
        <v>4</v>
      </c>
      <c r="D509" s="110">
        <v>5</v>
      </c>
      <c r="E509" s="108"/>
      <c r="F509" s="109">
        <f t="shared" si="16"/>
        <v>0</v>
      </c>
      <c r="G509" s="109">
        <f t="shared" si="17"/>
        <v>0</v>
      </c>
    </row>
    <row r="510" spans="1:7" ht="25.5">
      <c r="A510" s="106" t="s">
        <v>3270</v>
      </c>
      <c r="B510" s="162" t="s">
        <v>513</v>
      </c>
      <c r="C510" s="18" t="s">
        <v>514</v>
      </c>
      <c r="D510" s="110">
        <v>5</v>
      </c>
      <c r="E510" s="108"/>
      <c r="F510" s="109">
        <f t="shared" si="16"/>
        <v>0</v>
      </c>
      <c r="G510" s="109">
        <f t="shared" si="17"/>
        <v>0</v>
      </c>
    </row>
    <row r="511" spans="1:7" ht="14.25">
      <c r="A511" s="106" t="s">
        <v>3271</v>
      </c>
      <c r="B511" s="162" t="s">
        <v>399</v>
      </c>
      <c r="C511" s="18" t="s">
        <v>1</v>
      </c>
      <c r="D511" s="110">
        <v>5</v>
      </c>
      <c r="E511" s="108"/>
      <c r="F511" s="109">
        <f t="shared" si="16"/>
        <v>0</v>
      </c>
      <c r="G511" s="109">
        <f t="shared" si="17"/>
        <v>0</v>
      </c>
    </row>
    <row r="512" spans="1:7" ht="14.25">
      <c r="A512" s="106" t="s">
        <v>3272</v>
      </c>
      <c r="B512" s="162" t="s">
        <v>747</v>
      </c>
      <c r="C512" s="18" t="s">
        <v>1</v>
      </c>
      <c r="D512" s="110">
        <v>5</v>
      </c>
      <c r="E512" s="108"/>
      <c r="F512" s="109">
        <f t="shared" si="16"/>
        <v>0</v>
      </c>
      <c r="G512" s="109">
        <f t="shared" si="17"/>
        <v>0</v>
      </c>
    </row>
    <row r="513" spans="1:7" ht="14.25">
      <c r="A513" s="106" t="s">
        <v>3273</v>
      </c>
      <c r="B513" s="162" t="s">
        <v>748</v>
      </c>
      <c r="C513" s="18" t="s">
        <v>1</v>
      </c>
      <c r="D513" s="110">
        <v>5</v>
      </c>
      <c r="E513" s="108"/>
      <c r="F513" s="109">
        <f t="shared" si="16"/>
        <v>0</v>
      </c>
      <c r="G513" s="109">
        <f t="shared" si="17"/>
        <v>0</v>
      </c>
    </row>
    <row r="514" spans="1:7" ht="14.25">
      <c r="A514" s="106" t="s">
        <v>3274</v>
      </c>
      <c r="B514" s="162" t="s">
        <v>749</v>
      </c>
      <c r="C514" s="18" t="s">
        <v>1</v>
      </c>
      <c r="D514" s="110">
        <v>5</v>
      </c>
      <c r="E514" s="108"/>
      <c r="F514" s="109">
        <f t="shared" si="16"/>
        <v>0</v>
      </c>
      <c r="G514" s="109">
        <f t="shared" si="17"/>
        <v>0</v>
      </c>
    </row>
    <row r="515" spans="1:7" ht="14.25">
      <c r="A515" s="106" t="s">
        <v>3275</v>
      </c>
      <c r="B515" s="162" t="s">
        <v>750</v>
      </c>
      <c r="C515" s="18" t="s">
        <v>1</v>
      </c>
      <c r="D515" s="110">
        <v>5</v>
      </c>
      <c r="E515" s="108"/>
      <c r="F515" s="109">
        <f t="shared" si="16"/>
        <v>0</v>
      </c>
      <c r="G515" s="109">
        <f t="shared" si="17"/>
        <v>0</v>
      </c>
    </row>
    <row r="516" spans="1:7" ht="14.25">
      <c r="A516" s="106" t="s">
        <v>3276</v>
      </c>
      <c r="B516" s="162" t="s">
        <v>751</v>
      </c>
      <c r="C516" s="18" t="s">
        <v>1</v>
      </c>
      <c r="D516" s="110">
        <v>5</v>
      </c>
      <c r="E516" s="108"/>
      <c r="F516" s="109">
        <f t="shared" si="16"/>
        <v>0</v>
      </c>
      <c r="G516" s="109">
        <f t="shared" si="17"/>
        <v>0</v>
      </c>
    </row>
    <row r="517" spans="1:7" ht="14.25">
      <c r="A517" s="106" t="s">
        <v>3277</v>
      </c>
      <c r="B517" s="162" t="s">
        <v>478</v>
      </c>
      <c r="C517" s="18" t="s">
        <v>1</v>
      </c>
      <c r="D517" s="110">
        <v>5</v>
      </c>
      <c r="E517" s="108"/>
      <c r="F517" s="109">
        <f t="shared" si="16"/>
        <v>0</v>
      </c>
      <c r="G517" s="109">
        <f t="shared" si="17"/>
        <v>0</v>
      </c>
    </row>
    <row r="518" spans="1:7" ht="14.25">
      <c r="A518" s="106" t="s">
        <v>3278</v>
      </c>
      <c r="B518" s="162" t="s">
        <v>752</v>
      </c>
      <c r="C518" s="18" t="s">
        <v>1</v>
      </c>
      <c r="D518" s="110">
        <v>5</v>
      </c>
      <c r="E518" s="108"/>
      <c r="F518" s="109">
        <f t="shared" si="16"/>
        <v>0</v>
      </c>
      <c r="G518" s="109">
        <f t="shared" si="17"/>
        <v>0</v>
      </c>
    </row>
    <row r="519" spans="1:7" ht="14.25">
      <c r="A519" s="106" t="s">
        <v>3279</v>
      </c>
      <c r="B519" s="162" t="s">
        <v>470</v>
      </c>
      <c r="C519" s="18" t="s">
        <v>448</v>
      </c>
      <c r="D519" s="110">
        <v>5</v>
      </c>
      <c r="E519" s="108"/>
      <c r="F519" s="109">
        <f t="shared" si="16"/>
        <v>0</v>
      </c>
      <c r="G519" s="109">
        <f t="shared" si="17"/>
        <v>0</v>
      </c>
    </row>
    <row r="520" spans="1:7" ht="14.25">
      <c r="A520" s="106" t="s">
        <v>3280</v>
      </c>
      <c r="B520" s="162" t="s">
        <v>471</v>
      </c>
      <c r="C520" s="18" t="s">
        <v>1</v>
      </c>
      <c r="D520" s="110">
        <v>5</v>
      </c>
      <c r="E520" s="108"/>
      <c r="F520" s="109">
        <f t="shared" si="16"/>
        <v>0</v>
      </c>
      <c r="G520" s="109">
        <f t="shared" si="17"/>
        <v>0</v>
      </c>
    </row>
    <row r="521" spans="1:7" ht="14.25">
      <c r="A521" s="106" t="s">
        <v>3281</v>
      </c>
      <c r="B521" s="162" t="s">
        <v>472</v>
      </c>
      <c r="C521" s="18" t="s">
        <v>1</v>
      </c>
      <c r="D521" s="110">
        <v>5</v>
      </c>
      <c r="E521" s="108"/>
      <c r="F521" s="109">
        <f t="shared" si="16"/>
        <v>0</v>
      </c>
      <c r="G521" s="109">
        <f t="shared" si="17"/>
        <v>0</v>
      </c>
    </row>
    <row r="522" spans="1:7" ht="14.25">
      <c r="A522" s="106" t="s">
        <v>3282</v>
      </c>
      <c r="B522" s="162" t="s">
        <v>473</v>
      </c>
      <c r="C522" s="18" t="s">
        <v>235</v>
      </c>
      <c r="D522" s="110">
        <v>5</v>
      </c>
      <c r="E522" s="108"/>
      <c r="F522" s="109">
        <f t="shared" si="16"/>
        <v>0</v>
      </c>
      <c r="G522" s="109">
        <f t="shared" si="17"/>
        <v>0</v>
      </c>
    </row>
    <row r="523" spans="1:7" ht="14.25">
      <c r="A523" s="106" t="s">
        <v>3283</v>
      </c>
      <c r="B523" s="162" t="s">
        <v>474</v>
      </c>
      <c r="C523" s="18" t="s">
        <v>463</v>
      </c>
      <c r="D523" s="110">
        <v>5</v>
      </c>
      <c r="E523" s="108"/>
      <c r="F523" s="109">
        <f t="shared" si="16"/>
        <v>0</v>
      </c>
      <c r="G523" s="109">
        <f t="shared" si="17"/>
        <v>0</v>
      </c>
    </row>
    <row r="524" spans="1:7" ht="14.25">
      <c r="A524" s="106" t="s">
        <v>3284</v>
      </c>
      <c r="B524" s="162" t="s">
        <v>475</v>
      </c>
      <c r="C524" s="18" t="s">
        <v>1</v>
      </c>
      <c r="D524" s="110">
        <v>5</v>
      </c>
      <c r="E524" s="108"/>
      <c r="F524" s="109">
        <f t="shared" si="16"/>
        <v>0</v>
      </c>
      <c r="G524" s="109">
        <f t="shared" si="17"/>
        <v>0</v>
      </c>
    </row>
    <row r="525" spans="1:7" ht="14.25">
      <c r="A525" s="106" t="s">
        <v>3285</v>
      </c>
      <c r="B525" s="162" t="s">
        <v>476</v>
      </c>
      <c r="C525" s="18" t="s">
        <v>1</v>
      </c>
      <c r="D525" s="110">
        <v>5</v>
      </c>
      <c r="E525" s="108"/>
      <c r="F525" s="109">
        <f t="shared" si="16"/>
        <v>0</v>
      </c>
      <c r="G525" s="109">
        <f t="shared" si="17"/>
        <v>0</v>
      </c>
    </row>
    <row r="526" spans="1:7" ht="14.25">
      <c r="A526" s="106" t="s">
        <v>3286</v>
      </c>
      <c r="B526" s="162" t="s">
        <v>477</v>
      </c>
      <c r="C526" s="18" t="s">
        <v>244</v>
      </c>
      <c r="D526" s="110">
        <v>5</v>
      </c>
      <c r="E526" s="108"/>
      <c r="F526" s="109">
        <f t="shared" si="16"/>
        <v>0</v>
      </c>
      <c r="G526" s="109">
        <f t="shared" si="17"/>
        <v>0</v>
      </c>
    </row>
    <row r="527" spans="1:7" ht="14.25">
      <c r="A527" s="106" t="s">
        <v>3287</v>
      </c>
      <c r="B527" s="162" t="s">
        <v>478</v>
      </c>
      <c r="C527" s="18" t="s">
        <v>244</v>
      </c>
      <c r="D527" s="110">
        <v>5</v>
      </c>
      <c r="E527" s="108"/>
      <c r="F527" s="109">
        <f t="shared" si="16"/>
        <v>0</v>
      </c>
      <c r="G527" s="109">
        <f t="shared" si="17"/>
        <v>0</v>
      </c>
    </row>
    <row r="528" spans="1:7" ht="14.25">
      <c r="A528" s="106" t="s">
        <v>3288</v>
      </c>
      <c r="B528" s="162" t="s">
        <v>479</v>
      </c>
      <c r="C528" s="18" t="s">
        <v>1</v>
      </c>
      <c r="D528" s="110">
        <v>5</v>
      </c>
      <c r="E528" s="108"/>
      <c r="F528" s="109">
        <f t="shared" si="16"/>
        <v>0</v>
      </c>
      <c r="G528" s="109">
        <f t="shared" si="17"/>
        <v>0</v>
      </c>
    </row>
    <row r="529" spans="1:7" ht="14.25">
      <c r="A529" s="106" t="s">
        <v>3289</v>
      </c>
      <c r="B529" s="162" t="s">
        <v>480</v>
      </c>
      <c r="C529" s="18" t="s">
        <v>1</v>
      </c>
      <c r="D529" s="110">
        <v>5</v>
      </c>
      <c r="E529" s="108"/>
      <c r="F529" s="109">
        <f t="shared" si="16"/>
        <v>0</v>
      </c>
      <c r="G529" s="109">
        <f t="shared" si="17"/>
        <v>0</v>
      </c>
    </row>
    <row r="530" spans="1:7" ht="14.25">
      <c r="A530" s="106" t="s">
        <v>3290</v>
      </c>
      <c r="B530" s="162" t="s">
        <v>481</v>
      </c>
      <c r="C530" s="18" t="s">
        <v>463</v>
      </c>
      <c r="D530" s="110">
        <v>5</v>
      </c>
      <c r="E530" s="108"/>
      <c r="F530" s="109">
        <f t="shared" si="16"/>
        <v>0</v>
      </c>
      <c r="G530" s="109">
        <f t="shared" si="17"/>
        <v>0</v>
      </c>
    </row>
    <row r="531" spans="1:7" ht="14.25">
      <c r="A531" s="106" t="s">
        <v>3291</v>
      </c>
      <c r="B531" s="162" t="s">
        <v>482</v>
      </c>
      <c r="C531" s="18" t="s">
        <v>463</v>
      </c>
      <c r="D531" s="110">
        <v>5</v>
      </c>
      <c r="E531" s="108"/>
      <c r="F531" s="109">
        <f t="shared" si="16"/>
        <v>0</v>
      </c>
      <c r="G531" s="109">
        <f t="shared" si="17"/>
        <v>0</v>
      </c>
    </row>
    <row r="532" spans="1:7" ht="14.25">
      <c r="A532" s="106" t="s">
        <v>3292</v>
      </c>
      <c r="B532" s="162" t="s">
        <v>483</v>
      </c>
      <c r="C532" s="18" t="s">
        <v>1</v>
      </c>
      <c r="D532" s="110">
        <v>5</v>
      </c>
      <c r="E532" s="108"/>
      <c r="F532" s="109">
        <f t="shared" si="16"/>
        <v>0</v>
      </c>
      <c r="G532" s="109">
        <f t="shared" si="17"/>
        <v>0</v>
      </c>
    </row>
    <row r="533" spans="1:7" ht="14.25">
      <c r="A533" s="106" t="s">
        <v>3293</v>
      </c>
      <c r="B533" s="162" t="s">
        <v>484</v>
      </c>
      <c r="C533" s="18" t="s">
        <v>1</v>
      </c>
      <c r="D533" s="110">
        <v>5</v>
      </c>
      <c r="E533" s="108"/>
      <c r="F533" s="109">
        <f t="shared" si="16"/>
        <v>0</v>
      </c>
      <c r="G533" s="109">
        <f t="shared" si="17"/>
        <v>0</v>
      </c>
    </row>
    <row r="534" spans="1:7" ht="14.25">
      <c r="A534" s="106" t="s">
        <v>3294</v>
      </c>
      <c r="B534" s="162" t="s">
        <v>753</v>
      </c>
      <c r="C534" s="18" t="s">
        <v>1</v>
      </c>
      <c r="D534" s="110">
        <v>5</v>
      </c>
      <c r="E534" s="108"/>
      <c r="F534" s="109">
        <f t="shared" si="16"/>
        <v>0</v>
      </c>
      <c r="G534" s="109">
        <f t="shared" si="17"/>
        <v>0</v>
      </c>
    </row>
    <row r="535" spans="1:7" ht="14.25">
      <c r="A535" s="106" t="s">
        <v>3295</v>
      </c>
      <c r="B535" s="162" t="s">
        <v>754</v>
      </c>
      <c r="C535" s="18" t="s">
        <v>1</v>
      </c>
      <c r="D535" s="110">
        <v>5</v>
      </c>
      <c r="E535" s="108"/>
      <c r="F535" s="109">
        <f t="shared" si="16"/>
        <v>0</v>
      </c>
      <c r="G535" s="109">
        <f t="shared" si="17"/>
        <v>0</v>
      </c>
    </row>
    <row r="536" spans="1:7" ht="14.25">
      <c r="A536" s="106" t="s">
        <v>3296</v>
      </c>
      <c r="B536" s="162" t="s">
        <v>755</v>
      </c>
      <c r="C536" s="18" t="s">
        <v>1</v>
      </c>
      <c r="D536" s="110">
        <v>5</v>
      </c>
      <c r="E536" s="108"/>
      <c r="F536" s="109">
        <f t="shared" si="16"/>
        <v>0</v>
      </c>
      <c r="G536" s="109">
        <f t="shared" si="17"/>
        <v>0</v>
      </c>
    </row>
    <row r="537" spans="1:7" ht="14.25">
      <c r="A537" s="106" t="s">
        <v>3297</v>
      </c>
      <c r="B537" s="162" t="s">
        <v>756</v>
      </c>
      <c r="C537" s="18" t="s">
        <v>459</v>
      </c>
      <c r="D537" s="110">
        <v>5</v>
      </c>
      <c r="E537" s="108"/>
      <c r="F537" s="109">
        <f t="shared" si="16"/>
        <v>0</v>
      </c>
      <c r="G537" s="109">
        <f t="shared" si="17"/>
        <v>0</v>
      </c>
    </row>
    <row r="538" spans="1:7" ht="14.25">
      <c r="A538" s="106" t="s">
        <v>3298</v>
      </c>
      <c r="B538" s="162" t="s">
        <v>458</v>
      </c>
      <c r="C538" s="18" t="s">
        <v>459</v>
      </c>
      <c r="D538" s="110">
        <v>5</v>
      </c>
      <c r="E538" s="108"/>
      <c r="F538" s="109">
        <f t="shared" si="16"/>
        <v>0</v>
      </c>
      <c r="G538" s="109">
        <f t="shared" si="17"/>
        <v>0</v>
      </c>
    </row>
    <row r="539" spans="1:7" ht="14.25">
      <c r="A539" s="106" t="s">
        <v>3299</v>
      </c>
      <c r="B539" s="162" t="s">
        <v>460</v>
      </c>
      <c r="C539" s="18" t="s">
        <v>459</v>
      </c>
      <c r="D539" s="110">
        <v>5</v>
      </c>
      <c r="E539" s="108"/>
      <c r="F539" s="109">
        <f aca="true" t="shared" si="18" ref="F539:F556">SUM(E539*1.2)</f>
        <v>0</v>
      </c>
      <c r="G539" s="109">
        <f aca="true" t="shared" si="19" ref="G539:G556">SUM(D539*E539)</f>
        <v>0</v>
      </c>
    </row>
    <row r="540" spans="1:7" ht="14.25">
      <c r="A540" s="106" t="s">
        <v>3300</v>
      </c>
      <c r="B540" s="162" t="s">
        <v>461</v>
      </c>
      <c r="C540" s="18" t="s">
        <v>459</v>
      </c>
      <c r="D540" s="110">
        <v>5</v>
      </c>
      <c r="E540" s="108"/>
      <c r="F540" s="109">
        <f t="shared" si="18"/>
        <v>0</v>
      </c>
      <c r="G540" s="109">
        <f t="shared" si="19"/>
        <v>0</v>
      </c>
    </row>
    <row r="541" spans="1:7" ht="14.25">
      <c r="A541" s="106" t="s">
        <v>3301</v>
      </c>
      <c r="B541" s="162" t="s">
        <v>462</v>
      </c>
      <c r="C541" s="18" t="s">
        <v>463</v>
      </c>
      <c r="D541" s="110">
        <v>5</v>
      </c>
      <c r="E541" s="108"/>
      <c r="F541" s="109">
        <f t="shared" si="18"/>
        <v>0</v>
      </c>
      <c r="G541" s="109">
        <f t="shared" si="19"/>
        <v>0</v>
      </c>
    </row>
    <row r="542" spans="1:7" ht="14.25">
      <c r="A542" s="106" t="s">
        <v>3302</v>
      </c>
      <c r="B542" s="162" t="s">
        <v>464</v>
      </c>
      <c r="C542" s="18" t="s">
        <v>1</v>
      </c>
      <c r="D542" s="110">
        <v>5</v>
      </c>
      <c r="E542" s="108"/>
      <c r="F542" s="109">
        <f t="shared" si="18"/>
        <v>0</v>
      </c>
      <c r="G542" s="109">
        <f t="shared" si="19"/>
        <v>0</v>
      </c>
    </row>
    <row r="543" spans="1:7" ht="14.25">
      <c r="A543" s="106" t="s">
        <v>3303</v>
      </c>
      <c r="B543" s="162" t="s">
        <v>465</v>
      </c>
      <c r="C543" s="18" t="s">
        <v>1</v>
      </c>
      <c r="D543" s="110">
        <v>5</v>
      </c>
      <c r="E543" s="108"/>
      <c r="F543" s="109">
        <f t="shared" si="18"/>
        <v>0</v>
      </c>
      <c r="G543" s="109">
        <f t="shared" si="19"/>
        <v>0</v>
      </c>
    </row>
    <row r="544" spans="1:7" ht="14.25">
      <c r="A544" s="106" t="s">
        <v>3304</v>
      </c>
      <c r="B544" s="162" t="s">
        <v>466</v>
      </c>
      <c r="C544" s="18" t="s">
        <v>1</v>
      </c>
      <c r="D544" s="110">
        <v>5</v>
      </c>
      <c r="E544" s="108"/>
      <c r="F544" s="109">
        <f t="shared" si="18"/>
        <v>0</v>
      </c>
      <c r="G544" s="109">
        <f t="shared" si="19"/>
        <v>0</v>
      </c>
    </row>
    <row r="545" spans="1:7" ht="14.25">
      <c r="A545" s="106" t="s">
        <v>3305</v>
      </c>
      <c r="B545" s="162" t="s">
        <v>757</v>
      </c>
      <c r="C545" s="18" t="s">
        <v>1</v>
      </c>
      <c r="D545" s="110">
        <v>5</v>
      </c>
      <c r="E545" s="108"/>
      <c r="F545" s="109">
        <f t="shared" si="18"/>
        <v>0</v>
      </c>
      <c r="G545" s="109">
        <f t="shared" si="19"/>
        <v>0</v>
      </c>
    </row>
    <row r="546" spans="1:7" ht="14.25">
      <c r="A546" s="106" t="s">
        <v>3306</v>
      </c>
      <c r="B546" s="162" t="s">
        <v>758</v>
      </c>
      <c r="C546" s="18" t="s">
        <v>1</v>
      </c>
      <c r="D546" s="110">
        <v>5</v>
      </c>
      <c r="E546" s="108"/>
      <c r="F546" s="109">
        <f t="shared" si="18"/>
        <v>0</v>
      </c>
      <c r="G546" s="109">
        <f t="shared" si="19"/>
        <v>0</v>
      </c>
    </row>
    <row r="547" spans="1:7" ht="14.25">
      <c r="A547" s="106" t="s">
        <v>3307</v>
      </c>
      <c r="B547" s="162" t="s">
        <v>759</v>
      </c>
      <c r="C547" s="18" t="s">
        <v>1</v>
      </c>
      <c r="D547" s="110">
        <v>5</v>
      </c>
      <c r="E547" s="108"/>
      <c r="F547" s="109">
        <f t="shared" si="18"/>
        <v>0</v>
      </c>
      <c r="G547" s="109">
        <f t="shared" si="19"/>
        <v>0</v>
      </c>
    </row>
    <row r="548" spans="1:7" ht="14.25">
      <c r="A548" s="106" t="s">
        <v>3308</v>
      </c>
      <c r="B548" s="162" t="s">
        <v>447</v>
      </c>
      <c r="C548" s="18" t="s">
        <v>448</v>
      </c>
      <c r="D548" s="110">
        <v>5</v>
      </c>
      <c r="E548" s="108"/>
      <c r="F548" s="109">
        <f t="shared" si="18"/>
        <v>0</v>
      </c>
      <c r="G548" s="109">
        <f t="shared" si="19"/>
        <v>0</v>
      </c>
    </row>
    <row r="549" spans="1:7" ht="14.25">
      <c r="A549" s="106" t="s">
        <v>3309</v>
      </c>
      <c r="B549" s="162" t="s">
        <v>449</v>
      </c>
      <c r="C549" s="18" t="s">
        <v>1</v>
      </c>
      <c r="D549" s="110">
        <v>5</v>
      </c>
      <c r="E549" s="108"/>
      <c r="F549" s="109">
        <f t="shared" si="18"/>
        <v>0</v>
      </c>
      <c r="G549" s="109">
        <f t="shared" si="19"/>
        <v>0</v>
      </c>
    </row>
    <row r="550" spans="1:7" ht="14.25">
      <c r="A550" s="106" t="s">
        <v>3310</v>
      </c>
      <c r="B550" s="162" t="s">
        <v>450</v>
      </c>
      <c r="C550" s="18" t="s">
        <v>1</v>
      </c>
      <c r="D550" s="110">
        <v>5</v>
      </c>
      <c r="E550" s="108"/>
      <c r="F550" s="109">
        <f t="shared" si="18"/>
        <v>0</v>
      </c>
      <c r="G550" s="109">
        <f t="shared" si="19"/>
        <v>0</v>
      </c>
    </row>
    <row r="551" spans="1:7" ht="14.25">
      <c r="A551" s="106" t="s">
        <v>3311</v>
      </c>
      <c r="B551" s="162" t="s">
        <v>451</v>
      </c>
      <c r="C551" s="18" t="s">
        <v>1</v>
      </c>
      <c r="D551" s="110">
        <v>5</v>
      </c>
      <c r="E551" s="108"/>
      <c r="F551" s="109">
        <f t="shared" si="18"/>
        <v>0</v>
      </c>
      <c r="G551" s="109">
        <f t="shared" si="19"/>
        <v>0</v>
      </c>
    </row>
    <row r="552" spans="1:7" ht="14.25">
      <c r="A552" s="106" t="s">
        <v>3312</v>
      </c>
      <c r="B552" s="162" t="s">
        <v>452</v>
      </c>
      <c r="C552" s="18" t="s">
        <v>1</v>
      </c>
      <c r="D552" s="110">
        <v>5</v>
      </c>
      <c r="E552" s="108"/>
      <c r="F552" s="109">
        <f t="shared" si="18"/>
        <v>0</v>
      </c>
      <c r="G552" s="109">
        <f t="shared" si="19"/>
        <v>0</v>
      </c>
    </row>
    <row r="553" spans="1:7" ht="14.25">
      <c r="A553" s="106" t="s">
        <v>3313</v>
      </c>
      <c r="B553" s="162" t="s">
        <v>453</v>
      </c>
      <c r="C553" s="18" t="s">
        <v>448</v>
      </c>
      <c r="D553" s="110">
        <v>5</v>
      </c>
      <c r="E553" s="108"/>
      <c r="F553" s="109">
        <f t="shared" si="18"/>
        <v>0</v>
      </c>
      <c r="G553" s="109">
        <f t="shared" si="19"/>
        <v>0</v>
      </c>
    </row>
    <row r="554" spans="1:7" ht="14.25">
      <c r="A554" s="106" t="s">
        <v>3314</v>
      </c>
      <c r="B554" s="162" t="s">
        <v>454</v>
      </c>
      <c r="C554" s="18" t="s">
        <v>1</v>
      </c>
      <c r="D554" s="110">
        <v>5</v>
      </c>
      <c r="E554" s="108"/>
      <c r="F554" s="109">
        <f t="shared" si="18"/>
        <v>0</v>
      </c>
      <c r="G554" s="109">
        <f t="shared" si="19"/>
        <v>0</v>
      </c>
    </row>
    <row r="555" spans="1:7" ht="14.25">
      <c r="A555" s="106" t="s">
        <v>3315</v>
      </c>
      <c r="B555" s="162" t="s">
        <v>760</v>
      </c>
      <c r="C555" s="18" t="s">
        <v>1</v>
      </c>
      <c r="D555" s="110">
        <v>5</v>
      </c>
      <c r="E555" s="108"/>
      <c r="F555" s="109">
        <f t="shared" si="18"/>
        <v>0</v>
      </c>
      <c r="G555" s="109">
        <f t="shared" si="19"/>
        <v>0</v>
      </c>
    </row>
    <row r="556" spans="1:7" ht="14.25">
      <c r="A556" s="106" t="s">
        <v>3316</v>
      </c>
      <c r="B556" s="162" t="s">
        <v>761</v>
      </c>
      <c r="C556" s="18" t="s">
        <v>1</v>
      </c>
      <c r="D556" s="110">
        <v>5</v>
      </c>
      <c r="E556" s="108"/>
      <c r="F556" s="109">
        <f t="shared" si="18"/>
        <v>0</v>
      </c>
      <c r="G556" s="109">
        <f t="shared" si="19"/>
        <v>0</v>
      </c>
    </row>
    <row r="557" spans="1:7" ht="25.5">
      <c r="A557" s="106" t="s">
        <v>3317</v>
      </c>
      <c r="B557" s="162" t="s">
        <v>762</v>
      </c>
      <c r="C557" s="18" t="s">
        <v>4</v>
      </c>
      <c r="D557" s="110">
        <v>5</v>
      </c>
      <c r="E557" s="109"/>
      <c r="F557" s="109">
        <f>SUM(E557*1.2)</f>
        <v>0</v>
      </c>
      <c r="G557" s="109">
        <f>SUM(D557*E557)</f>
        <v>0</v>
      </c>
    </row>
    <row r="558" spans="1:7" ht="14.25">
      <c r="A558" s="106" t="s">
        <v>3318</v>
      </c>
      <c r="B558" s="162" t="s">
        <v>516</v>
      </c>
      <c r="C558" s="18" t="s">
        <v>4</v>
      </c>
      <c r="D558" s="110">
        <v>5</v>
      </c>
      <c r="E558" s="108"/>
      <c r="F558" s="109">
        <f aca="true" t="shared" si="20" ref="F558:F567">SUM(E558*1.2)</f>
        <v>0</v>
      </c>
      <c r="G558" s="109">
        <f aca="true" t="shared" si="21" ref="G558:G567">SUM(D558*E558)</f>
        <v>0</v>
      </c>
    </row>
    <row r="559" spans="1:7" ht="25.5">
      <c r="A559" s="106" t="s">
        <v>3319</v>
      </c>
      <c r="B559" s="162" t="s">
        <v>517</v>
      </c>
      <c r="C559" s="18" t="s">
        <v>4</v>
      </c>
      <c r="D559" s="110">
        <v>5</v>
      </c>
      <c r="E559" s="108"/>
      <c r="F559" s="109">
        <f t="shared" si="20"/>
        <v>0</v>
      </c>
      <c r="G559" s="109">
        <f t="shared" si="21"/>
        <v>0</v>
      </c>
    </row>
    <row r="560" spans="1:7" ht="38.25">
      <c r="A560" s="106" t="s">
        <v>3320</v>
      </c>
      <c r="B560" s="162" t="s">
        <v>518</v>
      </c>
      <c r="C560" s="18" t="s">
        <v>4</v>
      </c>
      <c r="D560" s="110">
        <v>5</v>
      </c>
      <c r="E560" s="108"/>
      <c r="F560" s="109">
        <f t="shared" si="20"/>
        <v>0</v>
      </c>
      <c r="G560" s="109">
        <f t="shared" si="21"/>
        <v>0</v>
      </c>
    </row>
    <row r="561" spans="1:7" ht="14.25">
      <c r="A561" s="106" t="s">
        <v>3321</v>
      </c>
      <c r="B561" s="162" t="s">
        <v>519</v>
      </c>
      <c r="C561" s="18" t="s">
        <v>4</v>
      </c>
      <c r="D561" s="110">
        <v>5</v>
      </c>
      <c r="E561" s="108"/>
      <c r="F561" s="109">
        <f t="shared" si="20"/>
        <v>0</v>
      </c>
      <c r="G561" s="109">
        <f t="shared" si="21"/>
        <v>0</v>
      </c>
    </row>
    <row r="562" spans="1:7" ht="25.5">
      <c r="A562" s="106" t="s">
        <v>3322</v>
      </c>
      <c r="B562" s="162" t="s">
        <v>763</v>
      </c>
      <c r="C562" s="18" t="s">
        <v>4</v>
      </c>
      <c r="D562" s="110">
        <v>5</v>
      </c>
      <c r="E562" s="108"/>
      <c r="F562" s="109">
        <f t="shared" si="20"/>
        <v>0</v>
      </c>
      <c r="G562" s="109">
        <f t="shared" si="21"/>
        <v>0</v>
      </c>
    </row>
    <row r="563" spans="1:7" ht="25.5">
      <c r="A563" s="106" t="s">
        <v>3323</v>
      </c>
      <c r="B563" s="162" t="s">
        <v>764</v>
      </c>
      <c r="C563" s="18" t="s">
        <v>4</v>
      </c>
      <c r="D563" s="110">
        <v>5</v>
      </c>
      <c r="E563" s="108"/>
      <c r="F563" s="109">
        <f t="shared" si="20"/>
        <v>0</v>
      </c>
      <c r="G563" s="109">
        <f t="shared" si="21"/>
        <v>0</v>
      </c>
    </row>
    <row r="564" spans="1:7" ht="25.5">
      <c r="A564" s="106" t="s">
        <v>3324</v>
      </c>
      <c r="B564" s="162" t="s">
        <v>765</v>
      </c>
      <c r="C564" s="18" t="s">
        <v>4</v>
      </c>
      <c r="D564" s="110">
        <v>5</v>
      </c>
      <c r="E564" s="108"/>
      <c r="F564" s="109">
        <f t="shared" si="20"/>
        <v>0</v>
      </c>
      <c r="G564" s="109">
        <f t="shared" si="21"/>
        <v>0</v>
      </c>
    </row>
    <row r="565" spans="1:7" ht="14.25">
      <c r="A565" s="106" t="s">
        <v>3325</v>
      </c>
      <c r="B565" s="162" t="s">
        <v>766</v>
      </c>
      <c r="C565" s="18" t="s">
        <v>4</v>
      </c>
      <c r="D565" s="110">
        <v>5</v>
      </c>
      <c r="E565" s="108"/>
      <c r="F565" s="109">
        <f t="shared" si="20"/>
        <v>0</v>
      </c>
      <c r="G565" s="109">
        <f t="shared" si="21"/>
        <v>0</v>
      </c>
    </row>
    <row r="566" spans="1:7" ht="14.25">
      <c r="A566" s="106" t="s">
        <v>3326</v>
      </c>
      <c r="B566" s="162" t="s">
        <v>767</v>
      </c>
      <c r="C566" s="18" t="s">
        <v>4</v>
      </c>
      <c r="D566" s="110">
        <v>5</v>
      </c>
      <c r="E566" s="108"/>
      <c r="F566" s="109">
        <f t="shared" si="20"/>
        <v>0</v>
      </c>
      <c r="G566" s="109">
        <f t="shared" si="21"/>
        <v>0</v>
      </c>
    </row>
    <row r="567" spans="1:7" ht="14.25">
      <c r="A567" s="106" t="s">
        <v>3327</v>
      </c>
      <c r="B567" s="162" t="s">
        <v>523</v>
      </c>
      <c r="C567" s="18" t="s">
        <v>4</v>
      </c>
      <c r="D567" s="110">
        <v>5</v>
      </c>
      <c r="E567" s="108"/>
      <c r="F567" s="109">
        <f t="shared" si="20"/>
        <v>0</v>
      </c>
      <c r="G567" s="109">
        <f t="shared" si="21"/>
        <v>0</v>
      </c>
    </row>
    <row r="568" spans="1:7" ht="14.25">
      <c r="A568" s="106" t="s">
        <v>3328</v>
      </c>
      <c r="B568" s="162" t="s">
        <v>524</v>
      </c>
      <c r="C568" s="18" t="s">
        <v>4</v>
      </c>
      <c r="D568" s="110">
        <v>5</v>
      </c>
      <c r="E568" s="109"/>
      <c r="F568" s="109">
        <f>SUM(E568*1.2)</f>
        <v>0</v>
      </c>
      <c r="G568" s="109">
        <f>SUM(D568*E568)</f>
        <v>0</v>
      </c>
    </row>
    <row r="569" spans="1:7" ht="25.5">
      <c r="A569" s="106" t="s">
        <v>3329</v>
      </c>
      <c r="B569" s="162" t="s">
        <v>525</v>
      </c>
      <c r="C569" s="18" t="s">
        <v>4</v>
      </c>
      <c r="D569" s="110">
        <v>5</v>
      </c>
      <c r="E569" s="108"/>
      <c r="F569" s="109">
        <f aca="true" t="shared" si="22" ref="F569:F589">SUM(E569*1.2)</f>
        <v>0</v>
      </c>
      <c r="G569" s="109">
        <f aca="true" t="shared" si="23" ref="G569:G589">SUM(D569*E569)</f>
        <v>0</v>
      </c>
    </row>
    <row r="570" spans="1:7" ht="25.5">
      <c r="A570" s="106" t="s">
        <v>3330</v>
      </c>
      <c r="B570" s="162" t="s">
        <v>526</v>
      </c>
      <c r="C570" s="18" t="s">
        <v>4</v>
      </c>
      <c r="D570" s="110">
        <v>5</v>
      </c>
      <c r="E570" s="108"/>
      <c r="F570" s="109">
        <f t="shared" si="22"/>
        <v>0</v>
      </c>
      <c r="G570" s="109">
        <f t="shared" si="23"/>
        <v>0</v>
      </c>
    </row>
    <row r="571" spans="1:7" ht="25.5">
      <c r="A571" s="106" t="s">
        <v>3331</v>
      </c>
      <c r="B571" s="162" t="s">
        <v>527</v>
      </c>
      <c r="C571" s="18" t="s">
        <v>4</v>
      </c>
      <c r="D571" s="110">
        <v>5</v>
      </c>
      <c r="E571" s="108"/>
      <c r="F571" s="109">
        <f t="shared" si="22"/>
        <v>0</v>
      </c>
      <c r="G571" s="109">
        <f t="shared" si="23"/>
        <v>0</v>
      </c>
    </row>
    <row r="572" spans="1:7" ht="14.25">
      <c r="A572" s="106" t="s">
        <v>3332</v>
      </c>
      <c r="B572" s="162" t="s">
        <v>528</v>
      </c>
      <c r="C572" s="18" t="s">
        <v>4</v>
      </c>
      <c r="D572" s="110">
        <v>5</v>
      </c>
      <c r="E572" s="108"/>
      <c r="F572" s="109">
        <f t="shared" si="22"/>
        <v>0</v>
      </c>
      <c r="G572" s="109">
        <f t="shared" si="23"/>
        <v>0</v>
      </c>
    </row>
    <row r="573" spans="1:7" ht="14.25">
      <c r="A573" s="106" t="s">
        <v>3333</v>
      </c>
      <c r="B573" s="162" t="s">
        <v>529</v>
      </c>
      <c r="C573" s="18" t="s">
        <v>4</v>
      </c>
      <c r="D573" s="110">
        <v>5</v>
      </c>
      <c r="E573" s="108"/>
      <c r="F573" s="109">
        <f t="shared" si="22"/>
        <v>0</v>
      </c>
      <c r="G573" s="109">
        <f t="shared" si="23"/>
        <v>0</v>
      </c>
    </row>
    <row r="574" spans="1:7" ht="25.5">
      <c r="A574" s="106" t="s">
        <v>3334</v>
      </c>
      <c r="B574" s="162" t="s">
        <v>768</v>
      </c>
      <c r="C574" s="18" t="s">
        <v>4</v>
      </c>
      <c r="D574" s="110">
        <v>5</v>
      </c>
      <c r="E574" s="108"/>
      <c r="F574" s="109">
        <f t="shared" si="22"/>
        <v>0</v>
      </c>
      <c r="G574" s="109">
        <f t="shared" si="23"/>
        <v>0</v>
      </c>
    </row>
    <row r="575" spans="1:7" ht="14.25">
      <c r="A575" s="106" t="s">
        <v>3335</v>
      </c>
      <c r="B575" s="162" t="s">
        <v>531</v>
      </c>
      <c r="C575" s="18" t="s">
        <v>4</v>
      </c>
      <c r="D575" s="110">
        <v>5</v>
      </c>
      <c r="E575" s="108"/>
      <c r="F575" s="109">
        <f t="shared" si="22"/>
        <v>0</v>
      </c>
      <c r="G575" s="109">
        <f t="shared" si="23"/>
        <v>0</v>
      </c>
    </row>
    <row r="576" spans="1:7" ht="14.25">
      <c r="A576" s="106" t="s">
        <v>3336</v>
      </c>
      <c r="B576" s="162" t="s">
        <v>532</v>
      </c>
      <c r="C576" s="18" t="s">
        <v>4</v>
      </c>
      <c r="D576" s="110">
        <v>5</v>
      </c>
      <c r="E576" s="108"/>
      <c r="F576" s="109">
        <f t="shared" si="22"/>
        <v>0</v>
      </c>
      <c r="G576" s="109">
        <f t="shared" si="23"/>
        <v>0</v>
      </c>
    </row>
    <row r="577" spans="1:7" ht="25.5">
      <c r="A577" s="106" t="s">
        <v>3337</v>
      </c>
      <c r="B577" s="162" t="s">
        <v>533</v>
      </c>
      <c r="C577" s="18" t="s">
        <v>4</v>
      </c>
      <c r="D577" s="110">
        <v>5</v>
      </c>
      <c r="E577" s="108"/>
      <c r="F577" s="109">
        <f t="shared" si="22"/>
        <v>0</v>
      </c>
      <c r="G577" s="109">
        <f t="shared" si="23"/>
        <v>0</v>
      </c>
    </row>
    <row r="578" spans="1:7" ht="25.5">
      <c r="A578" s="106" t="s">
        <v>3338</v>
      </c>
      <c r="B578" s="162" t="s">
        <v>769</v>
      </c>
      <c r="C578" s="18" t="s">
        <v>4</v>
      </c>
      <c r="D578" s="110">
        <v>5</v>
      </c>
      <c r="E578" s="108"/>
      <c r="F578" s="109">
        <f t="shared" si="22"/>
        <v>0</v>
      </c>
      <c r="G578" s="109">
        <f t="shared" si="23"/>
        <v>0</v>
      </c>
    </row>
    <row r="579" spans="1:7" ht="25.5">
      <c r="A579" s="106" t="s">
        <v>3339</v>
      </c>
      <c r="B579" s="162" t="s">
        <v>535</v>
      </c>
      <c r="C579" s="18" t="s">
        <v>4</v>
      </c>
      <c r="D579" s="110">
        <v>5</v>
      </c>
      <c r="E579" s="108"/>
      <c r="F579" s="109">
        <f t="shared" si="22"/>
        <v>0</v>
      </c>
      <c r="G579" s="109">
        <f t="shared" si="23"/>
        <v>0</v>
      </c>
    </row>
    <row r="580" spans="1:7" ht="25.5">
      <c r="A580" s="106" t="s">
        <v>3340</v>
      </c>
      <c r="B580" s="162" t="s">
        <v>536</v>
      </c>
      <c r="C580" s="18" t="s">
        <v>4</v>
      </c>
      <c r="D580" s="110">
        <v>5</v>
      </c>
      <c r="E580" s="108"/>
      <c r="F580" s="109">
        <f t="shared" si="22"/>
        <v>0</v>
      </c>
      <c r="G580" s="109">
        <f t="shared" si="23"/>
        <v>0</v>
      </c>
    </row>
    <row r="581" spans="1:7" ht="25.5">
      <c r="A581" s="106" t="s">
        <v>3341</v>
      </c>
      <c r="B581" s="162" t="s">
        <v>770</v>
      </c>
      <c r="C581" s="18" t="s">
        <v>4</v>
      </c>
      <c r="D581" s="110">
        <v>5</v>
      </c>
      <c r="E581" s="108"/>
      <c r="F581" s="109">
        <f t="shared" si="22"/>
        <v>0</v>
      </c>
      <c r="G581" s="109">
        <f t="shared" si="23"/>
        <v>0</v>
      </c>
    </row>
    <row r="582" spans="1:7" ht="14.25">
      <c r="A582" s="106" t="s">
        <v>3342</v>
      </c>
      <c r="B582" s="162" t="s">
        <v>538</v>
      </c>
      <c r="C582" s="18" t="s">
        <v>4</v>
      </c>
      <c r="D582" s="110">
        <v>5</v>
      </c>
      <c r="E582" s="108"/>
      <c r="F582" s="109">
        <f t="shared" si="22"/>
        <v>0</v>
      </c>
      <c r="G582" s="109">
        <f t="shared" si="23"/>
        <v>0</v>
      </c>
    </row>
    <row r="583" spans="1:7" ht="25.5">
      <c r="A583" s="106" t="s">
        <v>3343</v>
      </c>
      <c r="B583" s="162" t="s">
        <v>539</v>
      </c>
      <c r="C583" s="18" t="s">
        <v>4</v>
      </c>
      <c r="D583" s="110">
        <v>5</v>
      </c>
      <c r="E583" s="108"/>
      <c r="F583" s="109">
        <f t="shared" si="22"/>
        <v>0</v>
      </c>
      <c r="G583" s="109">
        <f t="shared" si="23"/>
        <v>0</v>
      </c>
    </row>
    <row r="584" spans="1:7" ht="25.5">
      <c r="A584" s="106" t="s">
        <v>3344</v>
      </c>
      <c r="B584" s="162" t="s">
        <v>540</v>
      </c>
      <c r="C584" s="18" t="s">
        <v>4</v>
      </c>
      <c r="D584" s="110">
        <v>5</v>
      </c>
      <c r="E584" s="108"/>
      <c r="F584" s="109">
        <f t="shared" si="22"/>
        <v>0</v>
      </c>
      <c r="G584" s="109">
        <f t="shared" si="23"/>
        <v>0</v>
      </c>
    </row>
    <row r="585" spans="1:7" ht="25.5">
      <c r="A585" s="106" t="s">
        <v>3345</v>
      </c>
      <c r="B585" s="162" t="s">
        <v>771</v>
      </c>
      <c r="C585" s="18" t="s">
        <v>4</v>
      </c>
      <c r="D585" s="110">
        <v>5</v>
      </c>
      <c r="E585" s="108"/>
      <c r="F585" s="109">
        <f t="shared" si="22"/>
        <v>0</v>
      </c>
      <c r="G585" s="109">
        <f t="shared" si="23"/>
        <v>0</v>
      </c>
    </row>
    <row r="586" spans="1:7" ht="25.5">
      <c r="A586" s="106" t="s">
        <v>3346</v>
      </c>
      <c r="B586" s="162" t="s">
        <v>772</v>
      </c>
      <c r="C586" s="18" t="s">
        <v>4</v>
      </c>
      <c r="D586" s="110">
        <v>5</v>
      </c>
      <c r="E586" s="108"/>
      <c r="F586" s="109">
        <f t="shared" si="22"/>
        <v>0</v>
      </c>
      <c r="G586" s="109">
        <f t="shared" si="23"/>
        <v>0</v>
      </c>
    </row>
    <row r="587" spans="1:7" ht="25.5">
      <c r="A587" s="106" t="s">
        <v>3347</v>
      </c>
      <c r="B587" s="162" t="s">
        <v>773</v>
      </c>
      <c r="C587" s="18" t="s">
        <v>4</v>
      </c>
      <c r="D587" s="110">
        <v>5</v>
      </c>
      <c r="E587" s="108"/>
      <c r="F587" s="109">
        <f t="shared" si="22"/>
        <v>0</v>
      </c>
      <c r="G587" s="109">
        <f t="shared" si="23"/>
        <v>0</v>
      </c>
    </row>
    <row r="588" spans="1:7" ht="14.25">
      <c r="A588" s="106" t="s">
        <v>3348</v>
      </c>
      <c r="B588" s="162" t="s">
        <v>544</v>
      </c>
      <c r="C588" s="18" t="s">
        <v>4</v>
      </c>
      <c r="D588" s="110">
        <v>5</v>
      </c>
      <c r="E588" s="108"/>
      <c r="F588" s="109">
        <f t="shared" si="22"/>
        <v>0</v>
      </c>
      <c r="G588" s="109">
        <f t="shared" si="23"/>
        <v>0</v>
      </c>
    </row>
    <row r="589" spans="1:7" ht="14.25">
      <c r="A589" s="106" t="s">
        <v>3349</v>
      </c>
      <c r="B589" s="162" t="s">
        <v>545</v>
      </c>
      <c r="C589" s="18" t="s">
        <v>4</v>
      </c>
      <c r="D589" s="110">
        <v>5</v>
      </c>
      <c r="E589" s="108"/>
      <c r="F589" s="109">
        <f t="shared" si="22"/>
        <v>0</v>
      </c>
      <c r="G589" s="109">
        <f t="shared" si="23"/>
        <v>0</v>
      </c>
    </row>
    <row r="590" spans="1:7" ht="14.25">
      <c r="A590" s="106" t="s">
        <v>3350</v>
      </c>
      <c r="B590" s="162" t="s">
        <v>694</v>
      </c>
      <c r="C590" s="18" t="s">
        <v>4</v>
      </c>
      <c r="D590" s="110">
        <v>5</v>
      </c>
      <c r="E590" s="109"/>
      <c r="F590" s="109">
        <f>SUM(E590*1.2)</f>
        <v>0</v>
      </c>
      <c r="G590" s="109">
        <f>SUM(D590*E590)</f>
        <v>0</v>
      </c>
    </row>
    <row r="591" spans="1:7" ht="25.5">
      <c r="A591" s="106" t="s">
        <v>3351</v>
      </c>
      <c r="B591" s="162" t="s">
        <v>695</v>
      </c>
      <c r="C591" s="18" t="s">
        <v>4</v>
      </c>
      <c r="D591" s="110">
        <v>5</v>
      </c>
      <c r="E591" s="108"/>
      <c r="F591" s="108">
        <f aca="true" t="shared" si="24" ref="F591:F603">SUM(E591*1.2)</f>
        <v>0</v>
      </c>
      <c r="G591" s="108">
        <f aca="true" t="shared" si="25" ref="G591:G603">SUM(D591*E591)</f>
        <v>0</v>
      </c>
    </row>
    <row r="592" spans="1:7" ht="38.25">
      <c r="A592" s="106" t="s">
        <v>3352</v>
      </c>
      <c r="B592" s="162" t="s">
        <v>696</v>
      </c>
      <c r="C592" s="18" t="s">
        <v>4</v>
      </c>
      <c r="D592" s="110">
        <v>5</v>
      </c>
      <c r="E592" s="108"/>
      <c r="F592" s="108">
        <f t="shared" si="24"/>
        <v>0</v>
      </c>
      <c r="G592" s="108">
        <f t="shared" si="25"/>
        <v>0</v>
      </c>
    </row>
    <row r="593" spans="1:7" ht="25.5">
      <c r="A593" s="106" t="s">
        <v>3353</v>
      </c>
      <c r="B593" s="162" t="s">
        <v>697</v>
      </c>
      <c r="C593" s="18" t="s">
        <v>4</v>
      </c>
      <c r="D593" s="110">
        <v>5</v>
      </c>
      <c r="E593" s="108"/>
      <c r="F593" s="108">
        <f t="shared" si="24"/>
        <v>0</v>
      </c>
      <c r="G593" s="108">
        <f t="shared" si="25"/>
        <v>0</v>
      </c>
    </row>
    <row r="594" spans="1:7" ht="14.25">
      <c r="A594" s="106" t="s">
        <v>3354</v>
      </c>
      <c r="B594" s="162" t="s">
        <v>698</v>
      </c>
      <c r="C594" s="18" t="s">
        <v>4</v>
      </c>
      <c r="D594" s="110">
        <v>5</v>
      </c>
      <c r="E594" s="108"/>
      <c r="F594" s="108">
        <f t="shared" si="24"/>
        <v>0</v>
      </c>
      <c r="G594" s="108">
        <f t="shared" si="25"/>
        <v>0</v>
      </c>
    </row>
    <row r="595" spans="1:7" ht="14.25">
      <c r="A595" s="106" t="s">
        <v>3355</v>
      </c>
      <c r="B595" s="162" t="s">
        <v>699</v>
      </c>
      <c r="C595" s="18" t="s">
        <v>4</v>
      </c>
      <c r="D595" s="110">
        <v>5</v>
      </c>
      <c r="E595" s="108"/>
      <c r="F595" s="108">
        <f t="shared" si="24"/>
        <v>0</v>
      </c>
      <c r="G595" s="108">
        <f t="shared" si="25"/>
        <v>0</v>
      </c>
    </row>
    <row r="596" spans="1:7" ht="14.25">
      <c r="A596" s="106" t="s">
        <v>3356</v>
      </c>
      <c r="B596" s="162" t="s">
        <v>700</v>
      </c>
      <c r="C596" s="18" t="s">
        <v>4</v>
      </c>
      <c r="D596" s="110">
        <v>5</v>
      </c>
      <c r="E596" s="108"/>
      <c r="F596" s="108">
        <f t="shared" si="24"/>
        <v>0</v>
      </c>
      <c r="G596" s="108">
        <f t="shared" si="25"/>
        <v>0</v>
      </c>
    </row>
    <row r="597" spans="1:7" ht="14.25">
      <c r="A597" s="106" t="s">
        <v>3357</v>
      </c>
      <c r="B597" s="162" t="s">
        <v>701</v>
      </c>
      <c r="C597" s="18" t="s">
        <v>4</v>
      </c>
      <c r="D597" s="110">
        <v>5</v>
      </c>
      <c r="E597" s="108"/>
      <c r="F597" s="108">
        <f t="shared" si="24"/>
        <v>0</v>
      </c>
      <c r="G597" s="108">
        <f t="shared" si="25"/>
        <v>0</v>
      </c>
    </row>
    <row r="598" spans="1:7" ht="14.25">
      <c r="A598" s="106" t="s">
        <v>3358</v>
      </c>
      <c r="B598" s="162" t="s">
        <v>558</v>
      </c>
      <c r="C598" s="18" t="s">
        <v>4</v>
      </c>
      <c r="D598" s="110">
        <v>5</v>
      </c>
      <c r="E598" s="109"/>
      <c r="F598" s="109">
        <f t="shared" si="24"/>
        <v>0</v>
      </c>
      <c r="G598" s="109">
        <f t="shared" si="25"/>
        <v>0</v>
      </c>
    </row>
    <row r="599" spans="1:7" ht="14.25">
      <c r="A599" s="106" t="s">
        <v>3359</v>
      </c>
      <c r="B599" s="162" t="s">
        <v>559</v>
      </c>
      <c r="C599" s="18" t="s">
        <v>4</v>
      </c>
      <c r="D599" s="110">
        <v>5</v>
      </c>
      <c r="E599" s="108"/>
      <c r="F599" s="109">
        <f t="shared" si="24"/>
        <v>0</v>
      </c>
      <c r="G599" s="109">
        <f t="shared" si="25"/>
        <v>0</v>
      </c>
    </row>
    <row r="600" spans="1:7" ht="14.25">
      <c r="A600" s="106" t="s">
        <v>3360</v>
      </c>
      <c r="B600" s="162" t="s">
        <v>560</v>
      </c>
      <c r="C600" s="18" t="s">
        <v>4</v>
      </c>
      <c r="D600" s="110">
        <v>5</v>
      </c>
      <c r="E600" s="108"/>
      <c r="F600" s="109">
        <f t="shared" si="24"/>
        <v>0</v>
      </c>
      <c r="G600" s="109">
        <f t="shared" si="25"/>
        <v>0</v>
      </c>
    </row>
    <row r="601" spans="1:7" ht="14.25">
      <c r="A601" s="106" t="s">
        <v>3361</v>
      </c>
      <c r="B601" s="162" t="s">
        <v>774</v>
      </c>
      <c r="C601" s="18" t="s">
        <v>4</v>
      </c>
      <c r="D601" s="110">
        <v>5</v>
      </c>
      <c r="E601" s="108"/>
      <c r="F601" s="109">
        <f t="shared" si="24"/>
        <v>0</v>
      </c>
      <c r="G601" s="109">
        <f t="shared" si="25"/>
        <v>0</v>
      </c>
    </row>
    <row r="602" spans="1:7" ht="25.5">
      <c r="A602" s="106" t="s">
        <v>3362</v>
      </c>
      <c r="B602" s="162" t="s">
        <v>562</v>
      </c>
      <c r="C602" s="18" t="s">
        <v>4</v>
      </c>
      <c r="D602" s="110">
        <v>5</v>
      </c>
      <c r="E602" s="108"/>
      <c r="F602" s="109">
        <f t="shared" si="24"/>
        <v>0</v>
      </c>
      <c r="G602" s="109">
        <f t="shared" si="25"/>
        <v>0</v>
      </c>
    </row>
    <row r="603" spans="1:7" ht="14.25">
      <c r="A603" s="106" t="s">
        <v>3363</v>
      </c>
      <c r="B603" s="162" t="s">
        <v>563</v>
      </c>
      <c r="C603" s="18" t="s">
        <v>4</v>
      </c>
      <c r="D603" s="110">
        <v>5</v>
      </c>
      <c r="E603" s="108"/>
      <c r="F603" s="109">
        <f t="shared" si="24"/>
        <v>0</v>
      </c>
      <c r="G603" s="109">
        <f t="shared" si="25"/>
        <v>0</v>
      </c>
    </row>
    <row r="604" spans="1:7" ht="25.5">
      <c r="A604" s="106" t="s">
        <v>3364</v>
      </c>
      <c r="B604" s="162" t="s">
        <v>775</v>
      </c>
      <c r="C604" s="18" t="s">
        <v>4</v>
      </c>
      <c r="D604" s="110">
        <v>5</v>
      </c>
      <c r="E604" s="109"/>
      <c r="F604" s="109">
        <f>SUM(E604*1.2)</f>
        <v>0</v>
      </c>
      <c r="G604" s="109">
        <f>SUM(D604*E604)</f>
        <v>0</v>
      </c>
    </row>
    <row r="605" spans="1:7" ht="30" customHeight="1">
      <c r="A605" s="106" t="s">
        <v>3365</v>
      </c>
      <c r="B605" s="162" t="s">
        <v>776</v>
      </c>
      <c r="C605" s="18" t="s">
        <v>4</v>
      </c>
      <c r="D605" s="110">
        <v>5</v>
      </c>
      <c r="E605" s="108"/>
      <c r="F605" s="109">
        <f aca="true" t="shared" si="26" ref="F605:F617">SUM(E605*1.2)</f>
        <v>0</v>
      </c>
      <c r="G605" s="109">
        <f aca="true" t="shared" si="27" ref="G605:G617">SUM(D605*E605)</f>
        <v>0</v>
      </c>
    </row>
    <row r="606" spans="1:7" ht="30" customHeight="1">
      <c r="A606" s="106" t="s">
        <v>3366</v>
      </c>
      <c r="B606" s="162" t="s">
        <v>566</v>
      </c>
      <c r="C606" s="18" t="s">
        <v>4</v>
      </c>
      <c r="D606" s="110">
        <v>5</v>
      </c>
      <c r="E606" s="108"/>
      <c r="F606" s="109">
        <f t="shared" si="26"/>
        <v>0</v>
      </c>
      <c r="G606" s="109">
        <f t="shared" si="27"/>
        <v>0</v>
      </c>
    </row>
    <row r="607" spans="1:7" ht="14.25">
      <c r="A607" s="106" t="s">
        <v>3367</v>
      </c>
      <c r="B607" s="162" t="s">
        <v>777</v>
      </c>
      <c r="C607" s="18" t="s">
        <v>4</v>
      </c>
      <c r="D607" s="110">
        <v>5</v>
      </c>
      <c r="E607" s="108"/>
      <c r="F607" s="109">
        <f t="shared" si="26"/>
        <v>0</v>
      </c>
      <c r="G607" s="109">
        <f t="shared" si="27"/>
        <v>0</v>
      </c>
    </row>
    <row r="608" spans="1:7" ht="14.25">
      <c r="A608" s="106" t="s">
        <v>3368</v>
      </c>
      <c r="B608" s="162" t="s">
        <v>573</v>
      </c>
      <c r="C608" s="18"/>
      <c r="D608" s="110">
        <v>5</v>
      </c>
      <c r="E608" s="108"/>
      <c r="F608" s="109">
        <f t="shared" si="26"/>
        <v>0</v>
      </c>
      <c r="G608" s="109">
        <f t="shared" si="27"/>
        <v>0</v>
      </c>
    </row>
    <row r="609" spans="1:7" ht="14.25">
      <c r="A609" s="106" t="s">
        <v>3369</v>
      </c>
      <c r="B609" s="162" t="s">
        <v>778</v>
      </c>
      <c r="C609" s="18" t="s">
        <v>4</v>
      </c>
      <c r="D609" s="110">
        <v>5</v>
      </c>
      <c r="E609" s="108"/>
      <c r="F609" s="109">
        <f t="shared" si="26"/>
        <v>0</v>
      </c>
      <c r="G609" s="109">
        <f t="shared" si="27"/>
        <v>0</v>
      </c>
    </row>
    <row r="610" spans="1:7" ht="14.25">
      <c r="A610" s="106" t="s">
        <v>3370</v>
      </c>
      <c r="B610" s="162" t="s">
        <v>779</v>
      </c>
      <c r="C610" s="18" t="s">
        <v>4</v>
      </c>
      <c r="D610" s="110">
        <v>5</v>
      </c>
      <c r="E610" s="108"/>
      <c r="F610" s="109">
        <f t="shared" si="26"/>
        <v>0</v>
      </c>
      <c r="G610" s="109">
        <f t="shared" si="27"/>
        <v>0</v>
      </c>
    </row>
    <row r="611" spans="1:7" ht="14.25">
      <c r="A611" s="106" t="s">
        <v>3371</v>
      </c>
      <c r="B611" s="162" t="s">
        <v>583</v>
      </c>
      <c r="C611" s="18"/>
      <c r="D611" s="110">
        <v>5</v>
      </c>
      <c r="E611" s="108"/>
      <c r="F611" s="109">
        <f t="shared" si="26"/>
        <v>0</v>
      </c>
      <c r="G611" s="109">
        <f t="shared" si="27"/>
        <v>0</v>
      </c>
    </row>
    <row r="612" spans="1:7" ht="25.5">
      <c r="A612" s="106" t="s">
        <v>3372</v>
      </c>
      <c r="B612" s="162" t="s">
        <v>571</v>
      </c>
      <c r="C612" s="18" t="s">
        <v>4</v>
      </c>
      <c r="D612" s="110">
        <v>5</v>
      </c>
      <c r="E612" s="108"/>
      <c r="F612" s="109">
        <f t="shared" si="26"/>
        <v>0</v>
      </c>
      <c r="G612" s="109">
        <f t="shared" si="27"/>
        <v>0</v>
      </c>
    </row>
    <row r="613" spans="1:7" ht="25.5">
      <c r="A613" s="106" t="s">
        <v>3373</v>
      </c>
      <c r="B613" s="162" t="s">
        <v>572</v>
      </c>
      <c r="C613" s="18" t="s">
        <v>4</v>
      </c>
      <c r="D613" s="110">
        <v>5</v>
      </c>
      <c r="E613" s="108"/>
      <c r="F613" s="109">
        <f t="shared" si="26"/>
        <v>0</v>
      </c>
      <c r="G613" s="109">
        <f t="shared" si="27"/>
        <v>0</v>
      </c>
    </row>
    <row r="614" spans="1:7" ht="14.25">
      <c r="A614" s="106" t="s">
        <v>3374</v>
      </c>
      <c r="B614" s="162" t="s">
        <v>575</v>
      </c>
      <c r="C614" s="18" t="s">
        <v>4</v>
      </c>
      <c r="D614" s="110">
        <v>5</v>
      </c>
      <c r="E614" s="108"/>
      <c r="F614" s="109">
        <f t="shared" si="26"/>
        <v>0</v>
      </c>
      <c r="G614" s="109">
        <f t="shared" si="27"/>
        <v>0</v>
      </c>
    </row>
    <row r="615" spans="1:7" ht="14.25">
      <c r="A615" s="106" t="s">
        <v>3375</v>
      </c>
      <c r="B615" s="162" t="s">
        <v>579</v>
      </c>
      <c r="C615" s="18" t="s">
        <v>4</v>
      </c>
      <c r="D615" s="110">
        <v>5</v>
      </c>
      <c r="E615" s="108"/>
      <c r="F615" s="109">
        <f t="shared" si="26"/>
        <v>0</v>
      </c>
      <c r="G615" s="109">
        <f t="shared" si="27"/>
        <v>0</v>
      </c>
    </row>
    <row r="616" spans="1:7" ht="14.25">
      <c r="A616" s="106" t="s">
        <v>3376</v>
      </c>
      <c r="B616" s="162" t="s">
        <v>584</v>
      </c>
      <c r="C616" s="18" t="s">
        <v>4</v>
      </c>
      <c r="D616" s="110">
        <v>5</v>
      </c>
      <c r="E616" s="108"/>
      <c r="F616" s="109">
        <f t="shared" si="26"/>
        <v>0</v>
      </c>
      <c r="G616" s="109">
        <f t="shared" si="27"/>
        <v>0</v>
      </c>
    </row>
    <row r="617" spans="1:7" ht="14.25">
      <c r="A617" s="106" t="s">
        <v>3377</v>
      </c>
      <c r="B617" s="162" t="s">
        <v>585</v>
      </c>
      <c r="C617" s="18" t="s">
        <v>4</v>
      </c>
      <c r="D617" s="110">
        <v>5</v>
      </c>
      <c r="E617" s="108"/>
      <c r="F617" s="109">
        <f t="shared" si="26"/>
        <v>0</v>
      </c>
      <c r="G617" s="109">
        <f t="shared" si="27"/>
        <v>0</v>
      </c>
    </row>
    <row r="618" spans="1:7" ht="14.25">
      <c r="A618" s="106" t="s">
        <v>3378</v>
      </c>
      <c r="B618" s="162" t="s">
        <v>588</v>
      </c>
      <c r="C618" s="18" t="s">
        <v>4</v>
      </c>
      <c r="D618" s="110">
        <v>5</v>
      </c>
      <c r="E618" s="109"/>
      <c r="F618" s="109">
        <f>SUM(E618*1.2)</f>
        <v>0</v>
      </c>
      <c r="G618" s="109">
        <f>SUM(D618*E618)</f>
        <v>0</v>
      </c>
    </row>
    <row r="619" spans="1:7" ht="14.25">
      <c r="A619" s="106" t="s">
        <v>3379</v>
      </c>
      <c r="B619" s="162" t="s">
        <v>589</v>
      </c>
      <c r="C619" s="18" t="s">
        <v>4</v>
      </c>
      <c r="D619" s="110">
        <v>5</v>
      </c>
      <c r="E619" s="108"/>
      <c r="F619" s="109">
        <f aca="true" t="shared" si="28" ref="F619:F636">SUM(E619*1.2)</f>
        <v>0</v>
      </c>
      <c r="G619" s="109">
        <f aca="true" t="shared" si="29" ref="G619:G636">SUM(D619*E619)</f>
        <v>0</v>
      </c>
    </row>
    <row r="620" spans="1:7" ht="25.5">
      <c r="A620" s="106" t="s">
        <v>3380</v>
      </c>
      <c r="B620" s="162" t="s">
        <v>590</v>
      </c>
      <c r="C620" s="18" t="s">
        <v>4</v>
      </c>
      <c r="D620" s="110">
        <v>5</v>
      </c>
      <c r="E620" s="108"/>
      <c r="F620" s="109">
        <f t="shared" si="28"/>
        <v>0</v>
      </c>
      <c r="G620" s="109">
        <f t="shared" si="29"/>
        <v>0</v>
      </c>
    </row>
    <row r="621" spans="1:7" ht="14.25">
      <c r="A621" s="106" t="s">
        <v>3381</v>
      </c>
      <c r="B621" s="162" t="s">
        <v>591</v>
      </c>
      <c r="C621" s="18" t="s">
        <v>4</v>
      </c>
      <c r="D621" s="110">
        <v>5</v>
      </c>
      <c r="E621" s="108"/>
      <c r="F621" s="109">
        <f t="shared" si="28"/>
        <v>0</v>
      </c>
      <c r="G621" s="109">
        <f t="shared" si="29"/>
        <v>0</v>
      </c>
    </row>
    <row r="622" spans="1:7" ht="14.25">
      <c r="A622" s="106" t="s">
        <v>3382</v>
      </c>
      <c r="B622" s="162" t="s">
        <v>592</v>
      </c>
      <c r="C622" s="18" t="s">
        <v>4</v>
      </c>
      <c r="D622" s="110">
        <v>5</v>
      </c>
      <c r="E622" s="108"/>
      <c r="F622" s="109">
        <f t="shared" si="28"/>
        <v>0</v>
      </c>
      <c r="G622" s="109">
        <f t="shared" si="29"/>
        <v>0</v>
      </c>
    </row>
    <row r="623" spans="1:7" ht="14.25">
      <c r="A623" s="106" t="s">
        <v>3383</v>
      </c>
      <c r="B623" s="162" t="s">
        <v>593</v>
      </c>
      <c r="C623" s="18" t="s">
        <v>4</v>
      </c>
      <c r="D623" s="110">
        <v>5</v>
      </c>
      <c r="E623" s="108"/>
      <c r="F623" s="109">
        <f t="shared" si="28"/>
        <v>0</v>
      </c>
      <c r="G623" s="109">
        <f t="shared" si="29"/>
        <v>0</v>
      </c>
    </row>
    <row r="624" spans="1:7" ht="14.25">
      <c r="A624" s="106" t="s">
        <v>3384</v>
      </c>
      <c r="B624" s="162" t="s">
        <v>594</v>
      </c>
      <c r="C624" s="18" t="s">
        <v>4</v>
      </c>
      <c r="D624" s="110">
        <v>5</v>
      </c>
      <c r="E624" s="108"/>
      <c r="F624" s="109">
        <f t="shared" si="28"/>
        <v>0</v>
      </c>
      <c r="G624" s="109">
        <f t="shared" si="29"/>
        <v>0</v>
      </c>
    </row>
    <row r="625" spans="1:7" ht="14.25">
      <c r="A625" s="106" t="s">
        <v>3385</v>
      </c>
      <c r="B625" s="162" t="s">
        <v>595</v>
      </c>
      <c r="C625" s="18" t="s">
        <v>4</v>
      </c>
      <c r="D625" s="110">
        <v>5</v>
      </c>
      <c r="E625" s="108"/>
      <c r="F625" s="109">
        <f t="shared" si="28"/>
        <v>0</v>
      </c>
      <c r="G625" s="109">
        <f t="shared" si="29"/>
        <v>0</v>
      </c>
    </row>
    <row r="626" spans="1:7" ht="14.25">
      <c r="A626" s="106" t="s">
        <v>3386</v>
      </c>
      <c r="B626" s="162" t="s">
        <v>596</v>
      </c>
      <c r="C626" s="18" t="s">
        <v>4</v>
      </c>
      <c r="D626" s="110">
        <v>5</v>
      </c>
      <c r="E626" s="108"/>
      <c r="F626" s="109">
        <f t="shared" si="28"/>
        <v>0</v>
      </c>
      <c r="G626" s="109">
        <f t="shared" si="29"/>
        <v>0</v>
      </c>
    </row>
    <row r="627" spans="1:7" ht="14.25">
      <c r="A627" s="106" t="s">
        <v>3387</v>
      </c>
      <c r="B627" s="162" t="s">
        <v>597</v>
      </c>
      <c r="C627" s="18" t="s">
        <v>4</v>
      </c>
      <c r="D627" s="110">
        <v>5</v>
      </c>
      <c r="E627" s="108"/>
      <c r="F627" s="109">
        <f t="shared" si="28"/>
        <v>0</v>
      </c>
      <c r="G627" s="109">
        <f t="shared" si="29"/>
        <v>0</v>
      </c>
    </row>
    <row r="628" spans="1:7" ht="25.5">
      <c r="A628" s="106" t="s">
        <v>3388</v>
      </c>
      <c r="B628" s="162" t="s">
        <v>598</v>
      </c>
      <c r="C628" s="18" t="s">
        <v>4</v>
      </c>
      <c r="D628" s="110">
        <v>5</v>
      </c>
      <c r="E628" s="108"/>
      <c r="F628" s="109">
        <f t="shared" si="28"/>
        <v>0</v>
      </c>
      <c r="G628" s="109">
        <f t="shared" si="29"/>
        <v>0</v>
      </c>
    </row>
    <row r="629" spans="1:7" ht="14.25">
      <c r="A629" s="106" t="s">
        <v>3389</v>
      </c>
      <c r="B629" s="162" t="s">
        <v>780</v>
      </c>
      <c r="C629" s="18" t="s">
        <v>4</v>
      </c>
      <c r="D629" s="110">
        <v>5</v>
      </c>
      <c r="E629" s="108"/>
      <c r="F629" s="109">
        <f t="shared" si="28"/>
        <v>0</v>
      </c>
      <c r="G629" s="109">
        <f t="shared" si="29"/>
        <v>0</v>
      </c>
    </row>
    <row r="630" spans="1:7" ht="15" customHeight="1">
      <c r="A630" s="106" t="s">
        <v>3390</v>
      </c>
      <c r="B630" s="162" t="s">
        <v>600</v>
      </c>
      <c r="C630" s="18" t="s">
        <v>4</v>
      </c>
      <c r="D630" s="110">
        <v>5</v>
      </c>
      <c r="E630" s="108"/>
      <c r="F630" s="109">
        <f t="shared" si="28"/>
        <v>0</v>
      </c>
      <c r="G630" s="109">
        <f t="shared" si="29"/>
        <v>0</v>
      </c>
    </row>
    <row r="631" spans="1:7" ht="25.5">
      <c r="A631" s="106" t="s">
        <v>3391</v>
      </c>
      <c r="B631" s="162" t="s">
        <v>601</v>
      </c>
      <c r="C631" s="18" t="s">
        <v>4</v>
      </c>
      <c r="D631" s="110">
        <v>5</v>
      </c>
      <c r="E631" s="108"/>
      <c r="F631" s="109">
        <f t="shared" si="28"/>
        <v>0</v>
      </c>
      <c r="G631" s="109">
        <f t="shared" si="29"/>
        <v>0</v>
      </c>
    </row>
    <row r="632" spans="1:7" ht="25.5">
      <c r="A632" s="106" t="s">
        <v>3392</v>
      </c>
      <c r="B632" s="162" t="s">
        <v>602</v>
      </c>
      <c r="C632" s="18" t="s">
        <v>4</v>
      </c>
      <c r="D632" s="110">
        <v>5</v>
      </c>
      <c r="E632" s="108"/>
      <c r="F632" s="109">
        <f t="shared" si="28"/>
        <v>0</v>
      </c>
      <c r="G632" s="109">
        <f t="shared" si="29"/>
        <v>0</v>
      </c>
    </row>
    <row r="633" spans="1:7" ht="25.5">
      <c r="A633" s="106" t="s">
        <v>3393</v>
      </c>
      <c r="B633" s="162" t="s">
        <v>603</v>
      </c>
      <c r="C633" s="18" t="s">
        <v>4</v>
      </c>
      <c r="D633" s="110">
        <v>5</v>
      </c>
      <c r="E633" s="108"/>
      <c r="F633" s="109">
        <f t="shared" si="28"/>
        <v>0</v>
      </c>
      <c r="G633" s="109">
        <f t="shared" si="29"/>
        <v>0</v>
      </c>
    </row>
    <row r="634" spans="1:7" ht="14.25">
      <c r="A634" s="106" t="s">
        <v>3394</v>
      </c>
      <c r="B634" s="162" t="s">
        <v>605</v>
      </c>
      <c r="C634" s="18" t="s">
        <v>4</v>
      </c>
      <c r="D634" s="110">
        <v>5</v>
      </c>
      <c r="E634" s="108"/>
      <c r="F634" s="109">
        <f t="shared" si="28"/>
        <v>0</v>
      </c>
      <c r="G634" s="109">
        <f t="shared" si="29"/>
        <v>0</v>
      </c>
    </row>
    <row r="635" spans="1:7" ht="14.25">
      <c r="A635" s="106" t="s">
        <v>3395</v>
      </c>
      <c r="B635" s="162" t="s">
        <v>606</v>
      </c>
      <c r="C635" s="18" t="s">
        <v>4</v>
      </c>
      <c r="D635" s="110">
        <v>5</v>
      </c>
      <c r="E635" s="108"/>
      <c r="F635" s="109">
        <f t="shared" si="28"/>
        <v>0</v>
      </c>
      <c r="G635" s="109">
        <f t="shared" si="29"/>
        <v>0</v>
      </c>
    </row>
    <row r="636" spans="1:7" ht="26.25" thickBot="1">
      <c r="A636" s="106" t="s">
        <v>3396</v>
      </c>
      <c r="B636" s="162" t="s">
        <v>607</v>
      </c>
      <c r="C636" s="18" t="s">
        <v>4</v>
      </c>
      <c r="D636" s="110">
        <v>5</v>
      </c>
      <c r="E636" s="108"/>
      <c r="F636" s="109">
        <f t="shared" si="28"/>
        <v>0</v>
      </c>
      <c r="G636" s="109">
        <f t="shared" si="29"/>
        <v>0</v>
      </c>
    </row>
    <row r="637" spans="1:7" ht="15" thickBot="1">
      <c r="A637" s="111"/>
      <c r="B637" s="140"/>
      <c r="C637" s="75"/>
      <c r="D637" s="75"/>
      <c r="E637" s="198" t="s">
        <v>1362</v>
      </c>
      <c r="F637" s="198"/>
      <c r="G637" s="74">
        <f>SUM(G618:G636)</f>
        <v>0</v>
      </c>
    </row>
    <row r="638" spans="1:7" ht="15" thickBot="1">
      <c r="A638" s="111"/>
      <c r="B638" s="140"/>
      <c r="C638" s="75"/>
      <c r="D638" s="75"/>
      <c r="E638" s="198" t="s">
        <v>1363</v>
      </c>
      <c r="F638" s="198"/>
      <c r="G638" s="74">
        <f>SUM(G637*0.2)</f>
        <v>0</v>
      </c>
    </row>
    <row r="639" spans="1:7" ht="15" thickBot="1">
      <c r="A639" s="111"/>
      <c r="B639" s="140"/>
      <c r="C639" s="75"/>
      <c r="D639" s="75"/>
      <c r="E639" s="198" t="s">
        <v>1364</v>
      </c>
      <c r="F639" s="198"/>
      <c r="G639" s="74">
        <f>SUM(G637:G638)</f>
        <v>0</v>
      </c>
    </row>
    <row r="641" spans="1:7" ht="30" customHeight="1">
      <c r="A641" s="86" t="s">
        <v>1366</v>
      </c>
      <c r="B641" s="205" t="s">
        <v>238</v>
      </c>
      <c r="C641" s="206"/>
      <c r="D641" s="119" t="s">
        <v>1163</v>
      </c>
      <c r="E641" s="87"/>
      <c r="F641" s="87"/>
      <c r="G641" s="87"/>
    </row>
    <row r="642" spans="1:7" ht="30.75" thickBot="1">
      <c r="A642" s="60" t="s">
        <v>831</v>
      </c>
      <c r="B642" s="78" t="s">
        <v>1164</v>
      </c>
      <c r="C642" s="61" t="s">
        <v>2</v>
      </c>
      <c r="D642" s="62" t="s">
        <v>5043</v>
      </c>
      <c r="E642" s="63" t="s">
        <v>1165</v>
      </c>
      <c r="F642" s="63" t="s">
        <v>1166</v>
      </c>
      <c r="G642" s="63" t="s">
        <v>1167</v>
      </c>
    </row>
    <row r="643" spans="1:7" ht="14.25">
      <c r="A643" s="120" t="s">
        <v>3397</v>
      </c>
      <c r="B643" s="159" t="s">
        <v>5</v>
      </c>
      <c r="C643" s="13" t="s">
        <v>0</v>
      </c>
      <c r="D643" s="110">
        <v>1</v>
      </c>
      <c r="E643" s="85"/>
      <c r="F643" s="85">
        <f>SUM(E643*1.2)</f>
        <v>0</v>
      </c>
      <c r="G643" s="85">
        <f>SUM(D643*E643)</f>
        <v>0</v>
      </c>
    </row>
    <row r="644" spans="1:7" ht="14.25">
      <c r="A644" s="120" t="s">
        <v>3398</v>
      </c>
      <c r="B644" s="159" t="s">
        <v>229</v>
      </c>
      <c r="C644" s="13" t="s">
        <v>0</v>
      </c>
      <c r="D644" s="110">
        <v>1</v>
      </c>
      <c r="E644" s="84"/>
      <c r="F644" s="85">
        <f aca="true" t="shared" si="30" ref="F644:F707">SUM(E644*1.2)</f>
        <v>0</v>
      </c>
      <c r="G644" s="85">
        <f aca="true" t="shared" si="31" ref="G644:G707">SUM(D644*E644)</f>
        <v>0</v>
      </c>
    </row>
    <row r="645" spans="1:7" ht="24">
      <c r="A645" s="120" t="s">
        <v>3399</v>
      </c>
      <c r="B645" s="159" t="s">
        <v>230</v>
      </c>
      <c r="C645" s="13" t="s">
        <v>0</v>
      </c>
      <c r="D645" s="110">
        <v>1</v>
      </c>
      <c r="E645" s="84"/>
      <c r="F645" s="85">
        <f t="shared" si="30"/>
        <v>0</v>
      </c>
      <c r="G645" s="85">
        <f t="shared" si="31"/>
        <v>0</v>
      </c>
    </row>
    <row r="646" spans="1:7" ht="14.25">
      <c r="A646" s="120" t="s">
        <v>3400</v>
      </c>
      <c r="B646" s="159" t="s">
        <v>58</v>
      </c>
      <c r="C646" s="13" t="s">
        <v>0</v>
      </c>
      <c r="D646" s="110">
        <v>1</v>
      </c>
      <c r="E646" s="84"/>
      <c r="F646" s="85">
        <f t="shared" si="30"/>
        <v>0</v>
      </c>
      <c r="G646" s="85">
        <f t="shared" si="31"/>
        <v>0</v>
      </c>
    </row>
    <row r="647" spans="1:7" ht="14.25">
      <c r="A647" s="120" t="s">
        <v>3401</v>
      </c>
      <c r="B647" s="159" t="s">
        <v>59</v>
      </c>
      <c r="C647" s="13" t="s">
        <v>0</v>
      </c>
      <c r="D647" s="110">
        <v>1</v>
      </c>
      <c r="E647" s="84"/>
      <c r="F647" s="85">
        <f t="shared" si="30"/>
        <v>0</v>
      </c>
      <c r="G647" s="85">
        <f t="shared" si="31"/>
        <v>0</v>
      </c>
    </row>
    <row r="648" spans="1:7" ht="14.25">
      <c r="A648" s="120" t="s">
        <v>3402</v>
      </c>
      <c r="B648" s="159" t="s">
        <v>60</v>
      </c>
      <c r="C648" s="13" t="s">
        <v>0</v>
      </c>
      <c r="D648" s="110">
        <v>1</v>
      </c>
      <c r="E648" s="84"/>
      <c r="F648" s="85">
        <f t="shared" si="30"/>
        <v>0</v>
      </c>
      <c r="G648" s="85">
        <f t="shared" si="31"/>
        <v>0</v>
      </c>
    </row>
    <row r="649" spans="1:7" ht="14.25">
      <c r="A649" s="120" t="s">
        <v>3403</v>
      </c>
      <c r="B649" s="159" t="s">
        <v>24</v>
      </c>
      <c r="C649" s="13" t="s">
        <v>0</v>
      </c>
      <c r="D649" s="110">
        <v>1</v>
      </c>
      <c r="E649" s="84"/>
      <c r="F649" s="85">
        <f t="shared" si="30"/>
        <v>0</v>
      </c>
      <c r="G649" s="85">
        <f t="shared" si="31"/>
        <v>0</v>
      </c>
    </row>
    <row r="650" spans="1:7" ht="14.25">
      <c r="A650" s="120" t="s">
        <v>3404</v>
      </c>
      <c r="B650" s="159" t="s">
        <v>25</v>
      </c>
      <c r="C650" s="13" t="s">
        <v>0</v>
      </c>
      <c r="D650" s="110">
        <v>1</v>
      </c>
      <c r="E650" s="84"/>
      <c r="F650" s="85">
        <f t="shared" si="30"/>
        <v>0</v>
      </c>
      <c r="G650" s="85">
        <f t="shared" si="31"/>
        <v>0</v>
      </c>
    </row>
    <row r="651" spans="1:7" ht="14.25">
      <c r="A651" s="120" t="s">
        <v>3405</v>
      </c>
      <c r="B651" s="159" t="s">
        <v>26</v>
      </c>
      <c r="C651" s="13" t="s">
        <v>0</v>
      </c>
      <c r="D651" s="110">
        <v>1</v>
      </c>
      <c r="E651" s="84"/>
      <c r="F651" s="85">
        <f t="shared" si="30"/>
        <v>0</v>
      </c>
      <c r="G651" s="85">
        <f t="shared" si="31"/>
        <v>0</v>
      </c>
    </row>
    <row r="652" spans="1:7" ht="14.25">
      <c r="A652" s="120" t="s">
        <v>3406</v>
      </c>
      <c r="B652" s="159" t="s">
        <v>27</v>
      </c>
      <c r="C652" s="13" t="s">
        <v>0</v>
      </c>
      <c r="D652" s="110">
        <v>1</v>
      </c>
      <c r="E652" s="84"/>
      <c r="F652" s="85">
        <f t="shared" si="30"/>
        <v>0</v>
      </c>
      <c r="G652" s="85">
        <f t="shared" si="31"/>
        <v>0</v>
      </c>
    </row>
    <row r="653" spans="1:7" ht="24">
      <c r="A653" s="120" t="s">
        <v>3407</v>
      </c>
      <c r="B653" s="159" t="s">
        <v>28</v>
      </c>
      <c r="C653" s="13" t="s">
        <v>0</v>
      </c>
      <c r="D653" s="110">
        <v>1</v>
      </c>
      <c r="E653" s="84"/>
      <c r="F653" s="85">
        <f t="shared" si="30"/>
        <v>0</v>
      </c>
      <c r="G653" s="85">
        <f t="shared" si="31"/>
        <v>0</v>
      </c>
    </row>
    <row r="654" spans="1:7" ht="24">
      <c r="A654" s="120" t="s">
        <v>3408</v>
      </c>
      <c r="B654" s="159" t="s">
        <v>29</v>
      </c>
      <c r="C654" s="13" t="s">
        <v>0</v>
      </c>
      <c r="D654" s="110">
        <v>1</v>
      </c>
      <c r="E654" s="84"/>
      <c r="F654" s="85">
        <f t="shared" si="30"/>
        <v>0</v>
      </c>
      <c r="G654" s="85">
        <f t="shared" si="31"/>
        <v>0</v>
      </c>
    </row>
    <row r="655" spans="1:7" ht="14.25">
      <c r="A655" s="120" t="s">
        <v>3409</v>
      </c>
      <c r="B655" s="159" t="s">
        <v>32</v>
      </c>
      <c r="C655" s="13" t="s">
        <v>0</v>
      </c>
      <c r="D655" s="110">
        <v>1</v>
      </c>
      <c r="E655" s="84"/>
      <c r="F655" s="85">
        <f t="shared" si="30"/>
        <v>0</v>
      </c>
      <c r="G655" s="85">
        <f t="shared" si="31"/>
        <v>0</v>
      </c>
    </row>
    <row r="656" spans="1:7" ht="14.25">
      <c r="A656" s="120" t="s">
        <v>3410</v>
      </c>
      <c r="B656" s="160" t="s">
        <v>33</v>
      </c>
      <c r="C656" s="13" t="s">
        <v>0</v>
      </c>
      <c r="D656" s="110">
        <v>1</v>
      </c>
      <c r="E656" s="84"/>
      <c r="F656" s="85">
        <f t="shared" si="30"/>
        <v>0</v>
      </c>
      <c r="G656" s="85">
        <f t="shared" si="31"/>
        <v>0</v>
      </c>
    </row>
    <row r="657" spans="1:7" ht="14.25">
      <c r="A657" s="120" t="s">
        <v>3411</v>
      </c>
      <c r="B657" s="159" t="s">
        <v>34</v>
      </c>
      <c r="C657" s="13" t="s">
        <v>1</v>
      </c>
      <c r="D657" s="110">
        <v>1</v>
      </c>
      <c r="E657" s="84"/>
      <c r="F657" s="85">
        <f t="shared" si="30"/>
        <v>0</v>
      </c>
      <c r="G657" s="85">
        <f t="shared" si="31"/>
        <v>0</v>
      </c>
    </row>
    <row r="658" spans="1:7" ht="14.25">
      <c r="A658" s="120" t="s">
        <v>3412</v>
      </c>
      <c r="B658" s="159" t="s">
        <v>35</v>
      </c>
      <c r="C658" s="13" t="s">
        <v>1</v>
      </c>
      <c r="D658" s="110">
        <v>1</v>
      </c>
      <c r="E658" s="84"/>
      <c r="F658" s="85">
        <f t="shared" si="30"/>
        <v>0</v>
      </c>
      <c r="G658" s="85">
        <f t="shared" si="31"/>
        <v>0</v>
      </c>
    </row>
    <row r="659" spans="1:7" ht="14.25">
      <c r="A659" s="120" t="s">
        <v>3413</v>
      </c>
      <c r="B659" s="159" t="s">
        <v>36</v>
      </c>
      <c r="C659" s="13" t="s">
        <v>1</v>
      </c>
      <c r="D659" s="110">
        <v>1</v>
      </c>
      <c r="E659" s="84"/>
      <c r="F659" s="85">
        <f t="shared" si="30"/>
        <v>0</v>
      </c>
      <c r="G659" s="85">
        <f t="shared" si="31"/>
        <v>0</v>
      </c>
    </row>
    <row r="660" spans="1:7" ht="14.25">
      <c r="A660" s="120" t="s">
        <v>3414</v>
      </c>
      <c r="B660" s="159" t="s">
        <v>9</v>
      </c>
      <c r="C660" s="13" t="s">
        <v>1</v>
      </c>
      <c r="D660" s="110">
        <v>2</v>
      </c>
      <c r="E660" s="84"/>
      <c r="F660" s="85">
        <f t="shared" si="30"/>
        <v>0</v>
      </c>
      <c r="G660" s="85">
        <f t="shared" si="31"/>
        <v>0</v>
      </c>
    </row>
    <row r="661" spans="1:7" ht="14.25">
      <c r="A661" s="120" t="s">
        <v>3415</v>
      </c>
      <c r="B661" s="159" t="s">
        <v>38</v>
      </c>
      <c r="C661" s="13" t="s">
        <v>1</v>
      </c>
      <c r="D661" s="110">
        <v>1</v>
      </c>
      <c r="E661" s="84"/>
      <c r="F661" s="85">
        <f t="shared" si="30"/>
        <v>0</v>
      </c>
      <c r="G661" s="85">
        <f t="shared" si="31"/>
        <v>0</v>
      </c>
    </row>
    <row r="662" spans="1:7" ht="14.25">
      <c r="A662" s="120" t="s">
        <v>3416</v>
      </c>
      <c r="B662" s="159" t="s">
        <v>39</v>
      </c>
      <c r="C662" s="13" t="s">
        <v>0</v>
      </c>
      <c r="D662" s="110">
        <v>1</v>
      </c>
      <c r="E662" s="84"/>
      <c r="F662" s="85">
        <f t="shared" si="30"/>
        <v>0</v>
      </c>
      <c r="G662" s="85">
        <f t="shared" si="31"/>
        <v>0</v>
      </c>
    </row>
    <row r="663" spans="1:7" ht="14.25">
      <c r="A663" s="120" t="s">
        <v>3417</v>
      </c>
      <c r="B663" s="159" t="s">
        <v>12</v>
      </c>
      <c r="C663" s="13" t="s">
        <v>1</v>
      </c>
      <c r="D663" s="110">
        <v>2</v>
      </c>
      <c r="E663" s="84"/>
      <c r="F663" s="85">
        <f t="shared" si="30"/>
        <v>0</v>
      </c>
      <c r="G663" s="85">
        <f t="shared" si="31"/>
        <v>0</v>
      </c>
    </row>
    <row r="664" spans="1:7" ht="14.25">
      <c r="A664" s="120" t="s">
        <v>3418</v>
      </c>
      <c r="B664" s="159" t="s">
        <v>41</v>
      </c>
      <c r="C664" s="13" t="s">
        <v>1</v>
      </c>
      <c r="D664" s="110">
        <v>2</v>
      </c>
      <c r="E664" s="84"/>
      <c r="F664" s="85">
        <f t="shared" si="30"/>
        <v>0</v>
      </c>
      <c r="G664" s="85">
        <f t="shared" si="31"/>
        <v>0</v>
      </c>
    </row>
    <row r="665" spans="1:7" ht="14.25">
      <c r="A665" s="120" t="s">
        <v>3419</v>
      </c>
      <c r="B665" s="159" t="s">
        <v>42</v>
      </c>
      <c r="C665" s="13" t="s">
        <v>1</v>
      </c>
      <c r="D665" s="110">
        <v>2</v>
      </c>
      <c r="E665" s="84"/>
      <c r="F665" s="85">
        <f t="shared" si="30"/>
        <v>0</v>
      </c>
      <c r="G665" s="85">
        <f t="shared" si="31"/>
        <v>0</v>
      </c>
    </row>
    <row r="666" spans="1:7" ht="14.25">
      <c r="A666" s="120" t="s">
        <v>3420</v>
      </c>
      <c r="B666" s="159" t="s">
        <v>43</v>
      </c>
      <c r="C666" s="13" t="s">
        <v>1</v>
      </c>
      <c r="D666" s="110">
        <v>2</v>
      </c>
      <c r="E666" s="84"/>
      <c r="F666" s="85">
        <f t="shared" si="30"/>
        <v>0</v>
      </c>
      <c r="G666" s="85">
        <f t="shared" si="31"/>
        <v>0</v>
      </c>
    </row>
    <row r="667" spans="1:7" ht="14.25">
      <c r="A667" s="120" t="s">
        <v>3421</v>
      </c>
      <c r="B667" s="159" t="s">
        <v>44</v>
      </c>
      <c r="C667" s="13" t="s">
        <v>0</v>
      </c>
      <c r="D667" s="110">
        <v>1</v>
      </c>
      <c r="E667" s="84"/>
      <c r="F667" s="85">
        <f t="shared" si="30"/>
        <v>0</v>
      </c>
      <c r="G667" s="85">
        <f t="shared" si="31"/>
        <v>0</v>
      </c>
    </row>
    <row r="668" spans="1:7" ht="14.25">
      <c r="A668" s="120" t="s">
        <v>3422</v>
      </c>
      <c r="B668" s="159" t="s">
        <v>45</v>
      </c>
      <c r="C668" s="13" t="s">
        <v>1</v>
      </c>
      <c r="D668" s="110">
        <v>1</v>
      </c>
      <c r="E668" s="84"/>
      <c r="F668" s="85">
        <f t="shared" si="30"/>
        <v>0</v>
      </c>
      <c r="G668" s="85">
        <f t="shared" si="31"/>
        <v>0</v>
      </c>
    </row>
    <row r="669" spans="1:7" ht="14.25">
      <c r="A669" s="120" t="s">
        <v>3423</v>
      </c>
      <c r="B669" s="159" t="s">
        <v>46</v>
      </c>
      <c r="C669" s="13" t="s">
        <v>1</v>
      </c>
      <c r="D669" s="110">
        <v>1</v>
      </c>
      <c r="E669" s="84"/>
      <c r="F669" s="85">
        <f t="shared" si="30"/>
        <v>0</v>
      </c>
      <c r="G669" s="85">
        <f t="shared" si="31"/>
        <v>0</v>
      </c>
    </row>
    <row r="670" spans="1:7" ht="14.25">
      <c r="A670" s="120" t="s">
        <v>3424</v>
      </c>
      <c r="B670" s="159" t="s">
        <v>66</v>
      </c>
      <c r="C670" s="13" t="s">
        <v>1</v>
      </c>
      <c r="D670" s="110">
        <v>1</v>
      </c>
      <c r="E670" s="84"/>
      <c r="F670" s="85">
        <f t="shared" si="30"/>
        <v>0</v>
      </c>
      <c r="G670" s="85">
        <f t="shared" si="31"/>
        <v>0</v>
      </c>
    </row>
    <row r="671" spans="1:7" ht="14.25">
      <c r="A671" s="120" t="s">
        <v>3425</v>
      </c>
      <c r="B671" s="159" t="s">
        <v>48</v>
      </c>
      <c r="C671" s="13" t="s">
        <v>1</v>
      </c>
      <c r="D671" s="110">
        <v>2</v>
      </c>
      <c r="E671" s="84"/>
      <c r="F671" s="85">
        <f t="shared" si="30"/>
        <v>0</v>
      </c>
      <c r="G671" s="85">
        <f t="shared" si="31"/>
        <v>0</v>
      </c>
    </row>
    <row r="672" spans="1:7" ht="14.25">
      <c r="A672" s="120" t="s">
        <v>3426</v>
      </c>
      <c r="B672" s="159" t="s">
        <v>49</v>
      </c>
      <c r="C672" s="13" t="s">
        <v>1</v>
      </c>
      <c r="D672" s="110">
        <v>1</v>
      </c>
      <c r="E672" s="84"/>
      <c r="F672" s="85">
        <f t="shared" si="30"/>
        <v>0</v>
      </c>
      <c r="G672" s="85">
        <f t="shared" si="31"/>
        <v>0</v>
      </c>
    </row>
    <row r="673" spans="1:7" ht="14.25">
      <c r="A673" s="120" t="s">
        <v>3427</v>
      </c>
      <c r="B673" s="159" t="s">
        <v>61</v>
      </c>
      <c r="C673" s="13" t="s">
        <v>1</v>
      </c>
      <c r="D673" s="110">
        <v>1</v>
      </c>
      <c r="E673" s="84"/>
      <c r="F673" s="85">
        <f t="shared" si="30"/>
        <v>0</v>
      </c>
      <c r="G673" s="85">
        <f t="shared" si="31"/>
        <v>0</v>
      </c>
    </row>
    <row r="674" spans="1:7" ht="14.25">
      <c r="A674" s="120" t="s">
        <v>3428</v>
      </c>
      <c r="B674" s="159" t="s">
        <v>51</v>
      </c>
      <c r="C674" s="13" t="s">
        <v>1</v>
      </c>
      <c r="D674" s="110">
        <v>1</v>
      </c>
      <c r="E674" s="84"/>
      <c r="F674" s="85">
        <f t="shared" si="30"/>
        <v>0</v>
      </c>
      <c r="G674" s="85">
        <f t="shared" si="31"/>
        <v>0</v>
      </c>
    </row>
    <row r="675" spans="1:7" ht="14.25">
      <c r="A675" s="120" t="s">
        <v>3429</v>
      </c>
      <c r="B675" s="159" t="s">
        <v>62</v>
      </c>
      <c r="C675" s="13" t="s">
        <v>0</v>
      </c>
      <c r="D675" s="110">
        <v>1</v>
      </c>
      <c r="E675" s="84"/>
      <c r="F675" s="85">
        <f t="shared" si="30"/>
        <v>0</v>
      </c>
      <c r="G675" s="85">
        <f t="shared" si="31"/>
        <v>0</v>
      </c>
    </row>
    <row r="676" spans="1:7" ht="14.25">
      <c r="A676" s="120" t="s">
        <v>3430</v>
      </c>
      <c r="B676" s="159" t="s">
        <v>17</v>
      </c>
      <c r="C676" s="13" t="s">
        <v>1</v>
      </c>
      <c r="D676" s="110">
        <v>1</v>
      </c>
      <c r="E676" s="84"/>
      <c r="F676" s="85">
        <f t="shared" si="30"/>
        <v>0</v>
      </c>
      <c r="G676" s="85">
        <f t="shared" si="31"/>
        <v>0</v>
      </c>
    </row>
    <row r="677" spans="1:7" ht="14.25">
      <c r="A677" s="120" t="s">
        <v>3431</v>
      </c>
      <c r="B677" s="159" t="s">
        <v>63</v>
      </c>
      <c r="C677" s="13" t="s">
        <v>1</v>
      </c>
      <c r="D677" s="110">
        <v>1</v>
      </c>
      <c r="E677" s="84"/>
      <c r="F677" s="85">
        <f t="shared" si="30"/>
        <v>0</v>
      </c>
      <c r="G677" s="85">
        <f t="shared" si="31"/>
        <v>0</v>
      </c>
    </row>
    <row r="678" spans="1:7" ht="14.25">
      <c r="A678" s="120" t="s">
        <v>3432</v>
      </c>
      <c r="B678" s="159" t="s">
        <v>64</v>
      </c>
      <c r="C678" s="13" t="s">
        <v>1</v>
      </c>
      <c r="D678" s="110">
        <v>1</v>
      </c>
      <c r="E678" s="84"/>
      <c r="F678" s="85">
        <f t="shared" si="30"/>
        <v>0</v>
      </c>
      <c r="G678" s="85">
        <f t="shared" si="31"/>
        <v>0</v>
      </c>
    </row>
    <row r="679" spans="1:7" ht="14.25">
      <c r="A679" s="120" t="s">
        <v>3433</v>
      </c>
      <c r="B679" s="159" t="s">
        <v>55</v>
      </c>
      <c r="C679" s="13" t="s">
        <v>1</v>
      </c>
      <c r="D679" s="110">
        <v>1</v>
      </c>
      <c r="E679" s="84"/>
      <c r="F679" s="85">
        <f t="shared" si="30"/>
        <v>0</v>
      </c>
      <c r="G679" s="85">
        <f t="shared" si="31"/>
        <v>0</v>
      </c>
    </row>
    <row r="680" spans="1:7" ht="14.25">
      <c r="A680" s="120" t="s">
        <v>3434</v>
      </c>
      <c r="B680" s="159" t="s">
        <v>18</v>
      </c>
      <c r="C680" s="13" t="s">
        <v>1</v>
      </c>
      <c r="D680" s="110">
        <v>2</v>
      </c>
      <c r="E680" s="84"/>
      <c r="F680" s="85">
        <f t="shared" si="30"/>
        <v>0</v>
      </c>
      <c r="G680" s="85">
        <f t="shared" si="31"/>
        <v>0</v>
      </c>
    </row>
    <row r="681" spans="1:7" ht="14.25">
      <c r="A681" s="120" t="s">
        <v>3435</v>
      </c>
      <c r="B681" s="159" t="s">
        <v>19</v>
      </c>
      <c r="C681" s="13" t="s">
        <v>1</v>
      </c>
      <c r="D681" s="110">
        <v>2</v>
      </c>
      <c r="E681" s="84"/>
      <c r="F681" s="85">
        <f t="shared" si="30"/>
        <v>0</v>
      </c>
      <c r="G681" s="85">
        <f t="shared" si="31"/>
        <v>0</v>
      </c>
    </row>
    <row r="682" spans="1:7" ht="14.25">
      <c r="A682" s="120" t="s">
        <v>3436</v>
      </c>
      <c r="B682" s="159" t="s">
        <v>56</v>
      </c>
      <c r="C682" s="13" t="s">
        <v>1</v>
      </c>
      <c r="D682" s="110">
        <v>1</v>
      </c>
      <c r="E682" s="84"/>
      <c r="F682" s="85">
        <f t="shared" si="30"/>
        <v>0</v>
      </c>
      <c r="G682" s="85">
        <f t="shared" si="31"/>
        <v>0</v>
      </c>
    </row>
    <row r="683" spans="1:7" ht="14.25">
      <c r="A683" s="120" t="s">
        <v>3437</v>
      </c>
      <c r="B683" s="159" t="s">
        <v>57</v>
      </c>
      <c r="C683" s="13" t="s">
        <v>1</v>
      </c>
      <c r="D683" s="110">
        <v>1</v>
      </c>
      <c r="E683" s="84"/>
      <c r="F683" s="85">
        <f t="shared" si="30"/>
        <v>0</v>
      </c>
      <c r="G683" s="85">
        <f t="shared" si="31"/>
        <v>0</v>
      </c>
    </row>
    <row r="684" spans="1:7" ht="14.25">
      <c r="A684" s="120" t="s">
        <v>3438</v>
      </c>
      <c r="B684" s="159" t="s">
        <v>65</v>
      </c>
      <c r="C684" s="13" t="s">
        <v>1</v>
      </c>
      <c r="D684" s="110">
        <v>1</v>
      </c>
      <c r="E684" s="84"/>
      <c r="F684" s="85">
        <f t="shared" si="30"/>
        <v>0</v>
      </c>
      <c r="G684" s="85">
        <f t="shared" si="31"/>
        <v>0</v>
      </c>
    </row>
    <row r="685" spans="1:7" ht="14.25">
      <c r="A685" s="120" t="s">
        <v>3439</v>
      </c>
      <c r="B685" s="160" t="s">
        <v>210</v>
      </c>
      <c r="C685" s="13" t="s">
        <v>68</v>
      </c>
      <c r="D685" s="110">
        <v>1</v>
      </c>
      <c r="E685" s="84"/>
      <c r="F685" s="85">
        <f t="shared" si="30"/>
        <v>0</v>
      </c>
      <c r="G685" s="85">
        <f t="shared" si="31"/>
        <v>0</v>
      </c>
    </row>
    <row r="686" spans="1:7" ht="14.25">
      <c r="A686" s="120" t="s">
        <v>3440</v>
      </c>
      <c r="B686" s="160" t="s">
        <v>211</v>
      </c>
      <c r="C686" s="13" t="s">
        <v>68</v>
      </c>
      <c r="D686" s="110">
        <v>1</v>
      </c>
      <c r="E686" s="84"/>
      <c r="F686" s="85">
        <f t="shared" si="30"/>
        <v>0</v>
      </c>
      <c r="G686" s="85">
        <f t="shared" si="31"/>
        <v>0</v>
      </c>
    </row>
    <row r="687" spans="1:7" ht="14.25">
      <c r="A687" s="120" t="s">
        <v>3441</v>
      </c>
      <c r="B687" s="160" t="s">
        <v>70</v>
      </c>
      <c r="C687" s="13" t="s">
        <v>22</v>
      </c>
      <c r="D687" s="110">
        <v>2</v>
      </c>
      <c r="E687" s="84"/>
      <c r="F687" s="85">
        <f t="shared" si="30"/>
        <v>0</v>
      </c>
      <c r="G687" s="85">
        <f t="shared" si="31"/>
        <v>0</v>
      </c>
    </row>
    <row r="688" spans="1:7" ht="14.25">
      <c r="A688" s="120" t="s">
        <v>3442</v>
      </c>
      <c r="B688" s="160" t="s">
        <v>71</v>
      </c>
      <c r="C688" s="13" t="s">
        <v>22</v>
      </c>
      <c r="D688" s="110">
        <v>2</v>
      </c>
      <c r="E688" s="84"/>
      <c r="F688" s="85">
        <f t="shared" si="30"/>
        <v>0</v>
      </c>
      <c r="G688" s="85">
        <f t="shared" si="31"/>
        <v>0</v>
      </c>
    </row>
    <row r="689" spans="1:7" ht="14.25">
      <c r="A689" s="120" t="s">
        <v>3443</v>
      </c>
      <c r="B689" s="160" t="s">
        <v>72</v>
      </c>
      <c r="C689" s="13" t="s">
        <v>22</v>
      </c>
      <c r="D689" s="110">
        <v>2</v>
      </c>
      <c r="E689" s="84"/>
      <c r="F689" s="85">
        <f t="shared" si="30"/>
        <v>0</v>
      </c>
      <c r="G689" s="85">
        <f t="shared" si="31"/>
        <v>0</v>
      </c>
    </row>
    <row r="690" spans="1:7" ht="14.25">
      <c r="A690" s="120" t="s">
        <v>3444</v>
      </c>
      <c r="B690" s="160" t="s">
        <v>212</v>
      </c>
      <c r="C690" s="13" t="s">
        <v>22</v>
      </c>
      <c r="D690" s="110">
        <v>2</v>
      </c>
      <c r="E690" s="84"/>
      <c r="F690" s="85">
        <f t="shared" si="30"/>
        <v>0</v>
      </c>
      <c r="G690" s="85">
        <f t="shared" si="31"/>
        <v>0</v>
      </c>
    </row>
    <row r="691" spans="1:7" ht="14.25">
      <c r="A691" s="120" t="s">
        <v>3445</v>
      </c>
      <c r="B691" s="160" t="s">
        <v>225</v>
      </c>
      <c r="C691" s="13" t="s">
        <v>22</v>
      </c>
      <c r="D691" s="110">
        <v>1</v>
      </c>
      <c r="E691" s="84"/>
      <c r="F691" s="85">
        <f t="shared" si="30"/>
        <v>0</v>
      </c>
      <c r="G691" s="85">
        <f t="shared" si="31"/>
        <v>0</v>
      </c>
    </row>
    <row r="692" spans="1:7" ht="14.25">
      <c r="A692" s="120" t="s">
        <v>3446</v>
      </c>
      <c r="B692" s="160" t="s">
        <v>213</v>
      </c>
      <c r="C692" s="13" t="s">
        <v>22</v>
      </c>
      <c r="D692" s="110">
        <v>2</v>
      </c>
      <c r="E692" s="84"/>
      <c r="F692" s="85">
        <f t="shared" si="30"/>
        <v>0</v>
      </c>
      <c r="G692" s="85">
        <f t="shared" si="31"/>
        <v>0</v>
      </c>
    </row>
    <row r="693" spans="1:7" ht="14.25">
      <c r="A693" s="120" t="s">
        <v>3447</v>
      </c>
      <c r="B693" s="160" t="s">
        <v>76</v>
      </c>
      <c r="C693" s="13" t="s">
        <v>22</v>
      </c>
      <c r="D693" s="110">
        <v>2</v>
      </c>
      <c r="E693" s="84"/>
      <c r="F693" s="85">
        <f t="shared" si="30"/>
        <v>0</v>
      </c>
      <c r="G693" s="85">
        <f t="shared" si="31"/>
        <v>0</v>
      </c>
    </row>
    <row r="694" spans="1:7" ht="14.25">
      <c r="A694" s="120" t="s">
        <v>3448</v>
      </c>
      <c r="B694" s="160" t="s">
        <v>77</v>
      </c>
      <c r="C694" s="13" t="s">
        <v>22</v>
      </c>
      <c r="D694" s="110">
        <v>1</v>
      </c>
      <c r="E694" s="84"/>
      <c r="F694" s="85">
        <f t="shared" si="30"/>
        <v>0</v>
      </c>
      <c r="G694" s="85">
        <f t="shared" si="31"/>
        <v>0</v>
      </c>
    </row>
    <row r="695" spans="1:7" ht="14.25">
      <c r="A695" s="120" t="s">
        <v>3449</v>
      </c>
      <c r="B695" s="160" t="s">
        <v>78</v>
      </c>
      <c r="C695" s="13" t="s">
        <v>22</v>
      </c>
      <c r="D695" s="110">
        <v>1</v>
      </c>
      <c r="E695" s="84"/>
      <c r="F695" s="85">
        <f t="shared" si="30"/>
        <v>0</v>
      </c>
      <c r="G695" s="85">
        <f t="shared" si="31"/>
        <v>0</v>
      </c>
    </row>
    <row r="696" spans="1:7" ht="14.25">
      <c r="A696" s="120" t="s">
        <v>3450</v>
      </c>
      <c r="B696" s="160" t="s">
        <v>81</v>
      </c>
      <c r="C696" s="13" t="s">
        <v>22</v>
      </c>
      <c r="D696" s="110">
        <v>1</v>
      </c>
      <c r="E696" s="84"/>
      <c r="F696" s="85">
        <f t="shared" si="30"/>
        <v>0</v>
      </c>
      <c r="G696" s="85">
        <f t="shared" si="31"/>
        <v>0</v>
      </c>
    </row>
    <row r="697" spans="1:7" ht="14.25">
      <c r="A697" s="120" t="s">
        <v>3451</v>
      </c>
      <c r="B697" s="160" t="s">
        <v>82</v>
      </c>
      <c r="C697" s="13" t="s">
        <v>22</v>
      </c>
      <c r="D697" s="110">
        <v>1</v>
      </c>
      <c r="E697" s="84"/>
      <c r="F697" s="85">
        <f t="shared" si="30"/>
        <v>0</v>
      </c>
      <c r="G697" s="85">
        <f t="shared" si="31"/>
        <v>0</v>
      </c>
    </row>
    <row r="698" spans="1:7" ht="14.25">
      <c r="A698" s="120" t="s">
        <v>3452</v>
      </c>
      <c r="B698" s="160" t="s">
        <v>83</v>
      </c>
      <c r="C698" s="13" t="s">
        <v>22</v>
      </c>
      <c r="D698" s="110">
        <v>1</v>
      </c>
      <c r="E698" s="84"/>
      <c r="F698" s="85">
        <f t="shared" si="30"/>
        <v>0</v>
      </c>
      <c r="G698" s="85">
        <f t="shared" si="31"/>
        <v>0</v>
      </c>
    </row>
    <row r="699" spans="1:7" ht="14.25">
      <c r="A699" s="120" t="s">
        <v>3453</v>
      </c>
      <c r="B699" s="160" t="s">
        <v>84</v>
      </c>
      <c r="C699" s="13" t="s">
        <v>22</v>
      </c>
      <c r="D699" s="110">
        <v>1</v>
      </c>
      <c r="E699" s="84"/>
      <c r="F699" s="85">
        <f t="shared" si="30"/>
        <v>0</v>
      </c>
      <c r="G699" s="85">
        <f t="shared" si="31"/>
        <v>0</v>
      </c>
    </row>
    <row r="700" spans="1:7" ht="14.25">
      <c r="A700" s="120" t="s">
        <v>3454</v>
      </c>
      <c r="B700" s="160" t="s">
        <v>87</v>
      </c>
      <c r="C700" s="13" t="s">
        <v>22</v>
      </c>
      <c r="D700" s="110">
        <v>1</v>
      </c>
      <c r="E700" s="84"/>
      <c r="F700" s="85">
        <f t="shared" si="30"/>
        <v>0</v>
      </c>
      <c r="G700" s="85">
        <f t="shared" si="31"/>
        <v>0</v>
      </c>
    </row>
    <row r="701" spans="1:7" ht="14.25">
      <c r="A701" s="120" t="s">
        <v>3455</v>
      </c>
      <c r="B701" s="160" t="s">
        <v>89</v>
      </c>
      <c r="C701" s="13" t="s">
        <v>22</v>
      </c>
      <c r="D701" s="110">
        <v>1</v>
      </c>
      <c r="E701" s="84"/>
      <c r="F701" s="85">
        <f t="shared" si="30"/>
        <v>0</v>
      </c>
      <c r="G701" s="85">
        <f t="shared" si="31"/>
        <v>0</v>
      </c>
    </row>
    <row r="702" spans="1:7" ht="14.25">
      <c r="A702" s="120" t="s">
        <v>3456</v>
      </c>
      <c r="B702" s="160" t="s">
        <v>93</v>
      </c>
      <c r="C702" s="13" t="s">
        <v>22</v>
      </c>
      <c r="D702" s="110">
        <v>2</v>
      </c>
      <c r="E702" s="84"/>
      <c r="F702" s="85">
        <f t="shared" si="30"/>
        <v>0</v>
      </c>
      <c r="G702" s="85">
        <f t="shared" si="31"/>
        <v>0</v>
      </c>
    </row>
    <row r="703" spans="1:7" ht="14.25">
      <c r="A703" s="120" t="s">
        <v>3457</v>
      </c>
      <c r="B703" s="160" t="s">
        <v>94</v>
      </c>
      <c r="C703" s="13" t="s">
        <v>22</v>
      </c>
      <c r="D703" s="110">
        <v>2</v>
      </c>
      <c r="E703" s="84"/>
      <c r="F703" s="85">
        <f t="shared" si="30"/>
        <v>0</v>
      </c>
      <c r="G703" s="85">
        <f t="shared" si="31"/>
        <v>0</v>
      </c>
    </row>
    <row r="704" spans="1:7" ht="14.25">
      <c r="A704" s="120" t="s">
        <v>3458</v>
      </c>
      <c r="B704" s="160" t="s">
        <v>95</v>
      </c>
      <c r="C704" s="13" t="s">
        <v>22</v>
      </c>
      <c r="D704" s="110">
        <v>4</v>
      </c>
      <c r="E704" s="84"/>
      <c r="F704" s="85">
        <f t="shared" si="30"/>
        <v>0</v>
      </c>
      <c r="G704" s="85">
        <f t="shared" si="31"/>
        <v>0</v>
      </c>
    </row>
    <row r="705" spans="1:7" ht="14.25">
      <c r="A705" s="120" t="s">
        <v>3459</v>
      </c>
      <c r="B705" s="160" t="s">
        <v>96</v>
      </c>
      <c r="C705" s="13" t="s">
        <v>22</v>
      </c>
      <c r="D705" s="110">
        <v>2</v>
      </c>
      <c r="E705" s="84"/>
      <c r="F705" s="85">
        <f t="shared" si="30"/>
        <v>0</v>
      </c>
      <c r="G705" s="85">
        <f t="shared" si="31"/>
        <v>0</v>
      </c>
    </row>
    <row r="706" spans="1:7" ht="14.25">
      <c r="A706" s="120" t="s">
        <v>3460</v>
      </c>
      <c r="B706" s="160" t="s">
        <v>97</v>
      </c>
      <c r="C706" s="13" t="s">
        <v>22</v>
      </c>
      <c r="D706" s="110">
        <v>1</v>
      </c>
      <c r="E706" s="84"/>
      <c r="F706" s="85">
        <f t="shared" si="30"/>
        <v>0</v>
      </c>
      <c r="G706" s="85">
        <f t="shared" si="31"/>
        <v>0</v>
      </c>
    </row>
    <row r="707" spans="1:7" ht="14.25">
      <c r="A707" s="120" t="s">
        <v>3461</v>
      </c>
      <c r="B707" s="160" t="s">
        <v>98</v>
      </c>
      <c r="C707" s="13" t="s">
        <v>22</v>
      </c>
      <c r="D707" s="110">
        <v>1</v>
      </c>
      <c r="E707" s="84"/>
      <c r="F707" s="85">
        <f t="shared" si="30"/>
        <v>0</v>
      </c>
      <c r="G707" s="85">
        <f t="shared" si="31"/>
        <v>0</v>
      </c>
    </row>
    <row r="708" spans="1:7" ht="14.25">
      <c r="A708" s="120" t="s">
        <v>3462</v>
      </c>
      <c r="B708" s="160" t="s">
        <v>99</v>
      </c>
      <c r="C708" s="13" t="s">
        <v>22</v>
      </c>
      <c r="D708" s="110">
        <v>1</v>
      </c>
      <c r="E708" s="84"/>
      <c r="F708" s="85">
        <f aca="true" t="shared" si="32" ref="F708:F771">SUM(E708*1.2)</f>
        <v>0</v>
      </c>
      <c r="G708" s="85">
        <f aca="true" t="shared" si="33" ref="G708:G771">SUM(D708*E708)</f>
        <v>0</v>
      </c>
    </row>
    <row r="709" spans="1:7" ht="14.25">
      <c r="A709" s="120" t="s">
        <v>3463</v>
      </c>
      <c r="B709" s="160" t="s">
        <v>101</v>
      </c>
      <c r="C709" s="13" t="s">
        <v>22</v>
      </c>
      <c r="D709" s="110">
        <v>1</v>
      </c>
      <c r="E709" s="84"/>
      <c r="F709" s="85">
        <f t="shared" si="32"/>
        <v>0</v>
      </c>
      <c r="G709" s="85">
        <f t="shared" si="33"/>
        <v>0</v>
      </c>
    </row>
    <row r="710" spans="1:7" ht="14.25">
      <c r="A710" s="120" t="s">
        <v>3464</v>
      </c>
      <c r="B710" s="160" t="s">
        <v>102</v>
      </c>
      <c r="C710" s="13" t="s">
        <v>22</v>
      </c>
      <c r="D710" s="110">
        <v>1</v>
      </c>
      <c r="E710" s="84"/>
      <c r="F710" s="85">
        <f t="shared" si="32"/>
        <v>0</v>
      </c>
      <c r="G710" s="85">
        <f t="shared" si="33"/>
        <v>0</v>
      </c>
    </row>
    <row r="711" spans="1:7" ht="14.25">
      <c r="A711" s="120" t="s">
        <v>3465</v>
      </c>
      <c r="B711" s="160" t="s">
        <v>103</v>
      </c>
      <c r="C711" s="13" t="s">
        <v>22</v>
      </c>
      <c r="D711" s="110">
        <v>1</v>
      </c>
      <c r="E711" s="84"/>
      <c r="F711" s="85">
        <f t="shared" si="32"/>
        <v>0</v>
      </c>
      <c r="G711" s="85">
        <f t="shared" si="33"/>
        <v>0</v>
      </c>
    </row>
    <row r="712" spans="1:7" ht="14.25">
      <c r="A712" s="120" t="s">
        <v>3466</v>
      </c>
      <c r="B712" s="160" t="s">
        <v>104</v>
      </c>
      <c r="C712" s="13" t="s">
        <v>22</v>
      </c>
      <c r="D712" s="110">
        <v>1</v>
      </c>
      <c r="E712" s="84"/>
      <c r="F712" s="85">
        <f t="shared" si="32"/>
        <v>0</v>
      </c>
      <c r="G712" s="85">
        <f t="shared" si="33"/>
        <v>0</v>
      </c>
    </row>
    <row r="713" spans="1:7" ht="14.25">
      <c r="A713" s="120" t="s">
        <v>3467</v>
      </c>
      <c r="B713" s="160" t="s">
        <v>105</v>
      </c>
      <c r="C713" s="13" t="s">
        <v>22</v>
      </c>
      <c r="D713" s="110">
        <v>1</v>
      </c>
      <c r="E713" s="84"/>
      <c r="F713" s="85">
        <f t="shared" si="32"/>
        <v>0</v>
      </c>
      <c r="G713" s="85">
        <f t="shared" si="33"/>
        <v>0</v>
      </c>
    </row>
    <row r="714" spans="1:7" ht="14.25">
      <c r="A714" s="120" t="s">
        <v>3468</v>
      </c>
      <c r="B714" s="160" t="s">
        <v>106</v>
      </c>
      <c r="C714" s="13" t="s">
        <v>22</v>
      </c>
      <c r="D714" s="110">
        <v>2</v>
      </c>
      <c r="E714" s="84"/>
      <c r="F714" s="85">
        <f t="shared" si="32"/>
        <v>0</v>
      </c>
      <c r="G714" s="85">
        <f t="shared" si="33"/>
        <v>0</v>
      </c>
    </row>
    <row r="715" spans="1:7" ht="14.25">
      <c r="A715" s="120" t="s">
        <v>3469</v>
      </c>
      <c r="B715" s="160" t="s">
        <v>226</v>
      </c>
      <c r="C715" s="13" t="s">
        <v>22</v>
      </c>
      <c r="D715" s="110">
        <v>1</v>
      </c>
      <c r="E715" s="84"/>
      <c r="F715" s="85">
        <f t="shared" si="32"/>
        <v>0</v>
      </c>
      <c r="G715" s="85">
        <f t="shared" si="33"/>
        <v>0</v>
      </c>
    </row>
    <row r="716" spans="1:7" ht="14.25">
      <c r="A716" s="120" t="s">
        <v>3470</v>
      </c>
      <c r="B716" s="160" t="s">
        <v>108</v>
      </c>
      <c r="C716" s="13" t="s">
        <v>22</v>
      </c>
      <c r="D716" s="110">
        <v>1</v>
      </c>
      <c r="E716" s="84"/>
      <c r="F716" s="85">
        <f t="shared" si="32"/>
        <v>0</v>
      </c>
      <c r="G716" s="85">
        <f t="shared" si="33"/>
        <v>0</v>
      </c>
    </row>
    <row r="717" spans="1:7" ht="14.25">
      <c r="A717" s="120" t="s">
        <v>3471</v>
      </c>
      <c r="B717" s="160" t="s">
        <v>109</v>
      </c>
      <c r="C717" s="13" t="s">
        <v>22</v>
      </c>
      <c r="D717" s="110">
        <v>1</v>
      </c>
      <c r="E717" s="84"/>
      <c r="F717" s="85">
        <f t="shared" si="32"/>
        <v>0</v>
      </c>
      <c r="G717" s="85">
        <f t="shared" si="33"/>
        <v>0</v>
      </c>
    </row>
    <row r="718" spans="1:7" ht="14.25">
      <c r="A718" s="120" t="s">
        <v>3472</v>
      </c>
      <c r="B718" s="160" t="s">
        <v>111</v>
      </c>
      <c r="C718" s="13" t="s">
        <v>22</v>
      </c>
      <c r="D718" s="110">
        <v>1</v>
      </c>
      <c r="E718" s="84"/>
      <c r="F718" s="85">
        <f t="shared" si="32"/>
        <v>0</v>
      </c>
      <c r="G718" s="85">
        <f t="shared" si="33"/>
        <v>0</v>
      </c>
    </row>
    <row r="719" spans="1:7" ht="14.25">
      <c r="A719" s="120" t="s">
        <v>3473</v>
      </c>
      <c r="B719" s="160" t="s">
        <v>112</v>
      </c>
      <c r="C719" s="13" t="s">
        <v>22</v>
      </c>
      <c r="D719" s="110">
        <v>1</v>
      </c>
      <c r="E719" s="84"/>
      <c r="F719" s="85">
        <f t="shared" si="32"/>
        <v>0</v>
      </c>
      <c r="G719" s="85">
        <f t="shared" si="33"/>
        <v>0</v>
      </c>
    </row>
    <row r="720" spans="1:7" ht="14.25">
      <c r="A720" s="120" t="s">
        <v>3474</v>
      </c>
      <c r="B720" s="160" t="s">
        <v>113</v>
      </c>
      <c r="C720" s="13" t="s">
        <v>22</v>
      </c>
      <c r="D720" s="110">
        <v>1</v>
      </c>
      <c r="E720" s="84"/>
      <c r="F720" s="85">
        <f t="shared" si="32"/>
        <v>0</v>
      </c>
      <c r="G720" s="85">
        <f t="shared" si="33"/>
        <v>0</v>
      </c>
    </row>
    <row r="721" spans="1:7" ht="14.25">
      <c r="A721" s="120" t="s">
        <v>3475</v>
      </c>
      <c r="B721" s="160" t="s">
        <v>114</v>
      </c>
      <c r="C721" s="13" t="s">
        <v>22</v>
      </c>
      <c r="D721" s="110">
        <v>1</v>
      </c>
      <c r="E721" s="84"/>
      <c r="F721" s="85">
        <f t="shared" si="32"/>
        <v>0</v>
      </c>
      <c r="G721" s="85">
        <f t="shared" si="33"/>
        <v>0</v>
      </c>
    </row>
    <row r="722" spans="1:7" ht="14.25">
      <c r="A722" s="120" t="s">
        <v>3476</v>
      </c>
      <c r="B722" s="160" t="s">
        <v>115</v>
      </c>
      <c r="C722" s="13" t="s">
        <v>22</v>
      </c>
      <c r="D722" s="110">
        <v>1</v>
      </c>
      <c r="E722" s="84"/>
      <c r="F722" s="85">
        <f t="shared" si="32"/>
        <v>0</v>
      </c>
      <c r="G722" s="85">
        <f t="shared" si="33"/>
        <v>0</v>
      </c>
    </row>
    <row r="723" spans="1:7" ht="14.25">
      <c r="A723" s="120" t="s">
        <v>3477</v>
      </c>
      <c r="B723" s="160" t="s">
        <v>116</v>
      </c>
      <c r="C723" s="13" t="s">
        <v>22</v>
      </c>
      <c r="D723" s="110">
        <v>1</v>
      </c>
      <c r="E723" s="84"/>
      <c r="F723" s="85">
        <f t="shared" si="32"/>
        <v>0</v>
      </c>
      <c r="G723" s="85">
        <f t="shared" si="33"/>
        <v>0</v>
      </c>
    </row>
    <row r="724" spans="1:7" ht="14.25">
      <c r="A724" s="120" t="s">
        <v>3478</v>
      </c>
      <c r="B724" s="160" t="s">
        <v>117</v>
      </c>
      <c r="C724" s="13" t="s">
        <v>22</v>
      </c>
      <c r="D724" s="110">
        <v>1</v>
      </c>
      <c r="E724" s="84"/>
      <c r="F724" s="85">
        <f t="shared" si="32"/>
        <v>0</v>
      </c>
      <c r="G724" s="85">
        <f t="shared" si="33"/>
        <v>0</v>
      </c>
    </row>
    <row r="725" spans="1:7" ht="14.25">
      <c r="A725" s="120" t="s">
        <v>3479</v>
      </c>
      <c r="B725" s="160" t="s">
        <v>118</v>
      </c>
      <c r="C725" s="13" t="s">
        <v>22</v>
      </c>
      <c r="D725" s="110">
        <v>2</v>
      </c>
      <c r="E725" s="84"/>
      <c r="F725" s="85">
        <f t="shared" si="32"/>
        <v>0</v>
      </c>
      <c r="G725" s="85">
        <f t="shared" si="33"/>
        <v>0</v>
      </c>
    </row>
    <row r="726" spans="1:7" ht="14.25">
      <c r="A726" s="120" t="s">
        <v>3480</v>
      </c>
      <c r="B726" s="160" t="s">
        <v>119</v>
      </c>
      <c r="C726" s="13" t="s">
        <v>22</v>
      </c>
      <c r="D726" s="110">
        <v>10</v>
      </c>
      <c r="E726" s="84"/>
      <c r="F726" s="85">
        <f t="shared" si="32"/>
        <v>0</v>
      </c>
      <c r="G726" s="85">
        <f t="shared" si="33"/>
        <v>0</v>
      </c>
    </row>
    <row r="727" spans="1:7" ht="14.25">
      <c r="A727" s="120" t="s">
        <v>3481</v>
      </c>
      <c r="B727" s="160" t="s">
        <v>120</v>
      </c>
      <c r="C727" s="13" t="s">
        <v>22</v>
      </c>
      <c r="D727" s="110">
        <v>1</v>
      </c>
      <c r="E727" s="84"/>
      <c r="F727" s="85">
        <f t="shared" si="32"/>
        <v>0</v>
      </c>
      <c r="G727" s="85">
        <f t="shared" si="33"/>
        <v>0</v>
      </c>
    </row>
    <row r="728" spans="1:7" ht="14.25">
      <c r="A728" s="120" t="s">
        <v>3482</v>
      </c>
      <c r="B728" s="160" t="s">
        <v>121</v>
      </c>
      <c r="C728" s="13" t="s">
        <v>22</v>
      </c>
      <c r="D728" s="110">
        <v>2</v>
      </c>
      <c r="E728" s="84"/>
      <c r="F728" s="85">
        <f t="shared" si="32"/>
        <v>0</v>
      </c>
      <c r="G728" s="85">
        <f t="shared" si="33"/>
        <v>0</v>
      </c>
    </row>
    <row r="729" spans="1:7" ht="14.25">
      <c r="A729" s="120" t="s">
        <v>3483</v>
      </c>
      <c r="B729" s="159" t="s">
        <v>122</v>
      </c>
      <c r="C729" s="13" t="s">
        <v>22</v>
      </c>
      <c r="D729" s="110">
        <v>1</v>
      </c>
      <c r="E729" s="84"/>
      <c r="F729" s="85">
        <f t="shared" si="32"/>
        <v>0</v>
      </c>
      <c r="G729" s="85">
        <f t="shared" si="33"/>
        <v>0</v>
      </c>
    </row>
    <row r="730" spans="1:7" ht="14.25">
      <c r="A730" s="120" t="s">
        <v>3484</v>
      </c>
      <c r="B730" s="160" t="s">
        <v>123</v>
      </c>
      <c r="C730" s="13" t="s">
        <v>22</v>
      </c>
      <c r="D730" s="110">
        <v>2</v>
      </c>
      <c r="E730" s="84"/>
      <c r="F730" s="85">
        <f t="shared" si="32"/>
        <v>0</v>
      </c>
      <c r="G730" s="85">
        <f t="shared" si="33"/>
        <v>0</v>
      </c>
    </row>
    <row r="731" spans="1:7" ht="14.25">
      <c r="A731" s="120" t="s">
        <v>3485</v>
      </c>
      <c r="B731" s="160" t="s">
        <v>124</v>
      </c>
      <c r="C731" s="13" t="s">
        <v>22</v>
      </c>
      <c r="D731" s="110">
        <v>1</v>
      </c>
      <c r="E731" s="84"/>
      <c r="F731" s="85">
        <f t="shared" si="32"/>
        <v>0</v>
      </c>
      <c r="G731" s="85">
        <f t="shared" si="33"/>
        <v>0</v>
      </c>
    </row>
    <row r="732" spans="1:7" ht="14.25">
      <c r="A732" s="120" t="s">
        <v>3486</v>
      </c>
      <c r="B732" s="160" t="s">
        <v>125</v>
      </c>
      <c r="C732" s="13" t="s">
        <v>22</v>
      </c>
      <c r="D732" s="110">
        <v>1</v>
      </c>
      <c r="E732" s="84"/>
      <c r="F732" s="85">
        <f t="shared" si="32"/>
        <v>0</v>
      </c>
      <c r="G732" s="85">
        <f t="shared" si="33"/>
        <v>0</v>
      </c>
    </row>
    <row r="733" spans="1:7" ht="14.25">
      <c r="A733" s="120" t="s">
        <v>3487</v>
      </c>
      <c r="B733" s="160" t="s">
        <v>126</v>
      </c>
      <c r="C733" s="13" t="s">
        <v>22</v>
      </c>
      <c r="D733" s="110">
        <v>1</v>
      </c>
      <c r="E733" s="84"/>
      <c r="F733" s="85">
        <f t="shared" si="32"/>
        <v>0</v>
      </c>
      <c r="G733" s="85">
        <f t="shared" si="33"/>
        <v>0</v>
      </c>
    </row>
    <row r="734" spans="1:7" ht="14.25">
      <c r="A734" s="120" t="s">
        <v>3488</v>
      </c>
      <c r="B734" s="160" t="s">
        <v>127</v>
      </c>
      <c r="C734" s="13" t="s">
        <v>22</v>
      </c>
      <c r="D734" s="110">
        <v>1</v>
      </c>
      <c r="E734" s="84"/>
      <c r="F734" s="85">
        <f t="shared" si="32"/>
        <v>0</v>
      </c>
      <c r="G734" s="85">
        <f t="shared" si="33"/>
        <v>0</v>
      </c>
    </row>
    <row r="735" spans="1:7" ht="14.25">
      <c r="A735" s="120" t="s">
        <v>3489</v>
      </c>
      <c r="B735" s="160" t="s">
        <v>128</v>
      </c>
      <c r="C735" s="13" t="s">
        <v>22</v>
      </c>
      <c r="D735" s="110">
        <v>1</v>
      </c>
      <c r="E735" s="84"/>
      <c r="F735" s="85">
        <f t="shared" si="32"/>
        <v>0</v>
      </c>
      <c r="G735" s="85">
        <f t="shared" si="33"/>
        <v>0</v>
      </c>
    </row>
    <row r="736" spans="1:7" ht="14.25">
      <c r="A736" s="120" t="s">
        <v>3490</v>
      </c>
      <c r="B736" s="160" t="s">
        <v>129</v>
      </c>
      <c r="C736" s="13" t="s">
        <v>22</v>
      </c>
      <c r="D736" s="110">
        <v>1</v>
      </c>
      <c r="E736" s="84"/>
      <c r="F736" s="85">
        <f t="shared" si="32"/>
        <v>0</v>
      </c>
      <c r="G736" s="85">
        <f t="shared" si="33"/>
        <v>0</v>
      </c>
    </row>
    <row r="737" spans="1:7" ht="14.25">
      <c r="A737" s="120" t="s">
        <v>3491</v>
      </c>
      <c r="B737" s="160" t="s">
        <v>130</v>
      </c>
      <c r="C737" s="13" t="s">
        <v>22</v>
      </c>
      <c r="D737" s="110">
        <v>1</v>
      </c>
      <c r="E737" s="84"/>
      <c r="F737" s="85">
        <f t="shared" si="32"/>
        <v>0</v>
      </c>
      <c r="G737" s="85">
        <f t="shared" si="33"/>
        <v>0</v>
      </c>
    </row>
    <row r="738" spans="1:7" ht="14.25">
      <c r="A738" s="120" t="s">
        <v>3492</v>
      </c>
      <c r="B738" s="160" t="s">
        <v>131</v>
      </c>
      <c r="C738" s="13" t="s">
        <v>22</v>
      </c>
      <c r="D738" s="110">
        <v>1</v>
      </c>
      <c r="E738" s="84"/>
      <c r="F738" s="85">
        <f t="shared" si="32"/>
        <v>0</v>
      </c>
      <c r="G738" s="85">
        <f t="shared" si="33"/>
        <v>0</v>
      </c>
    </row>
    <row r="739" spans="1:7" ht="14.25">
      <c r="A739" s="120" t="s">
        <v>3493</v>
      </c>
      <c r="B739" s="160" t="s">
        <v>132</v>
      </c>
      <c r="C739" s="13" t="s">
        <v>22</v>
      </c>
      <c r="D739" s="110">
        <v>1</v>
      </c>
      <c r="E739" s="84"/>
      <c r="F739" s="85">
        <f t="shared" si="32"/>
        <v>0</v>
      </c>
      <c r="G739" s="85">
        <f t="shared" si="33"/>
        <v>0</v>
      </c>
    </row>
    <row r="740" spans="1:7" ht="14.25">
      <c r="A740" s="120" t="s">
        <v>3494</v>
      </c>
      <c r="B740" s="160" t="s">
        <v>133</v>
      </c>
      <c r="C740" s="13" t="s">
        <v>22</v>
      </c>
      <c r="D740" s="110">
        <v>1</v>
      </c>
      <c r="E740" s="84"/>
      <c r="F740" s="85">
        <f t="shared" si="32"/>
        <v>0</v>
      </c>
      <c r="G740" s="85">
        <f t="shared" si="33"/>
        <v>0</v>
      </c>
    </row>
    <row r="741" spans="1:7" ht="14.25">
      <c r="A741" s="120" t="s">
        <v>3495</v>
      </c>
      <c r="B741" s="160" t="s">
        <v>134</v>
      </c>
      <c r="C741" s="13" t="s">
        <v>22</v>
      </c>
      <c r="D741" s="110">
        <v>1</v>
      </c>
      <c r="E741" s="84"/>
      <c r="F741" s="85">
        <f t="shared" si="32"/>
        <v>0</v>
      </c>
      <c r="G741" s="85">
        <f t="shared" si="33"/>
        <v>0</v>
      </c>
    </row>
    <row r="742" spans="1:7" ht="14.25">
      <c r="A742" s="120" t="s">
        <v>3496</v>
      </c>
      <c r="B742" s="160" t="s">
        <v>214</v>
      </c>
      <c r="C742" s="13" t="s">
        <v>22</v>
      </c>
      <c r="D742" s="110">
        <v>2</v>
      </c>
      <c r="E742" s="84"/>
      <c r="F742" s="85">
        <f t="shared" si="32"/>
        <v>0</v>
      </c>
      <c r="G742" s="85">
        <f t="shared" si="33"/>
        <v>0</v>
      </c>
    </row>
    <row r="743" spans="1:7" ht="14.25">
      <c r="A743" s="120" t="s">
        <v>3497</v>
      </c>
      <c r="B743" s="160" t="s">
        <v>138</v>
      </c>
      <c r="C743" s="13" t="s">
        <v>22</v>
      </c>
      <c r="D743" s="110">
        <v>1</v>
      </c>
      <c r="E743" s="84"/>
      <c r="F743" s="85">
        <f t="shared" si="32"/>
        <v>0</v>
      </c>
      <c r="G743" s="85">
        <f t="shared" si="33"/>
        <v>0</v>
      </c>
    </row>
    <row r="744" spans="1:7" ht="14.25">
      <c r="A744" s="120" t="s">
        <v>3498</v>
      </c>
      <c r="B744" s="160" t="s">
        <v>215</v>
      </c>
      <c r="C744" s="13" t="s">
        <v>22</v>
      </c>
      <c r="D744" s="110">
        <v>1</v>
      </c>
      <c r="E744" s="84"/>
      <c r="F744" s="85">
        <f t="shared" si="32"/>
        <v>0</v>
      </c>
      <c r="G744" s="85">
        <f t="shared" si="33"/>
        <v>0</v>
      </c>
    </row>
    <row r="745" spans="1:7" ht="14.25">
      <c r="A745" s="120" t="s">
        <v>3499</v>
      </c>
      <c r="B745" s="160" t="s">
        <v>142</v>
      </c>
      <c r="C745" s="13" t="s">
        <v>22</v>
      </c>
      <c r="D745" s="110">
        <v>1</v>
      </c>
      <c r="E745" s="84"/>
      <c r="F745" s="85">
        <f t="shared" si="32"/>
        <v>0</v>
      </c>
      <c r="G745" s="85">
        <f t="shared" si="33"/>
        <v>0</v>
      </c>
    </row>
    <row r="746" spans="1:7" ht="14.25">
      <c r="A746" s="120" t="s">
        <v>3500</v>
      </c>
      <c r="B746" s="160" t="s">
        <v>144</v>
      </c>
      <c r="C746" s="13" t="s">
        <v>22</v>
      </c>
      <c r="D746" s="110">
        <v>1</v>
      </c>
      <c r="E746" s="84"/>
      <c r="F746" s="85">
        <f t="shared" si="32"/>
        <v>0</v>
      </c>
      <c r="G746" s="85">
        <f t="shared" si="33"/>
        <v>0</v>
      </c>
    </row>
    <row r="747" spans="1:7" ht="14.25">
      <c r="A747" s="120" t="s">
        <v>3501</v>
      </c>
      <c r="B747" s="160" t="s">
        <v>145</v>
      </c>
      <c r="C747" s="13" t="s">
        <v>22</v>
      </c>
      <c r="D747" s="110">
        <v>1</v>
      </c>
      <c r="E747" s="84"/>
      <c r="F747" s="85">
        <f t="shared" si="32"/>
        <v>0</v>
      </c>
      <c r="G747" s="85">
        <f t="shared" si="33"/>
        <v>0</v>
      </c>
    </row>
    <row r="748" spans="1:7" ht="14.25">
      <c r="A748" s="120" t="s">
        <v>3502</v>
      </c>
      <c r="B748" s="160" t="s">
        <v>147</v>
      </c>
      <c r="C748" s="13" t="s">
        <v>22</v>
      </c>
      <c r="D748" s="110">
        <v>1</v>
      </c>
      <c r="E748" s="84"/>
      <c r="F748" s="85">
        <f t="shared" si="32"/>
        <v>0</v>
      </c>
      <c r="G748" s="85">
        <f t="shared" si="33"/>
        <v>0</v>
      </c>
    </row>
    <row r="749" spans="1:7" ht="14.25">
      <c r="A749" s="120" t="s">
        <v>3503</v>
      </c>
      <c r="B749" s="160" t="s">
        <v>148</v>
      </c>
      <c r="C749" s="13" t="s">
        <v>22</v>
      </c>
      <c r="D749" s="110">
        <v>1</v>
      </c>
      <c r="E749" s="84"/>
      <c r="F749" s="85">
        <f t="shared" si="32"/>
        <v>0</v>
      </c>
      <c r="G749" s="85">
        <f t="shared" si="33"/>
        <v>0</v>
      </c>
    </row>
    <row r="750" spans="1:7" ht="14.25">
      <c r="A750" s="120" t="s">
        <v>3504</v>
      </c>
      <c r="B750" s="160" t="s">
        <v>149</v>
      </c>
      <c r="C750" s="13" t="s">
        <v>22</v>
      </c>
      <c r="D750" s="110">
        <v>1</v>
      </c>
      <c r="E750" s="84"/>
      <c r="F750" s="85">
        <f t="shared" si="32"/>
        <v>0</v>
      </c>
      <c r="G750" s="85">
        <f t="shared" si="33"/>
        <v>0</v>
      </c>
    </row>
    <row r="751" spans="1:7" ht="14.25">
      <c r="A751" s="120" t="s">
        <v>3505</v>
      </c>
      <c r="B751" s="160" t="s">
        <v>150</v>
      </c>
      <c r="C751" s="13" t="s">
        <v>22</v>
      </c>
      <c r="D751" s="110">
        <v>1</v>
      </c>
      <c r="E751" s="84"/>
      <c r="F751" s="85">
        <f t="shared" si="32"/>
        <v>0</v>
      </c>
      <c r="G751" s="85">
        <f t="shared" si="33"/>
        <v>0</v>
      </c>
    </row>
    <row r="752" spans="1:7" ht="14.25">
      <c r="A752" s="120" t="s">
        <v>3506</v>
      </c>
      <c r="B752" s="160" t="s">
        <v>152</v>
      </c>
      <c r="C752" s="13" t="s">
        <v>22</v>
      </c>
      <c r="D752" s="110">
        <v>1</v>
      </c>
      <c r="E752" s="84"/>
      <c r="F752" s="85">
        <f t="shared" si="32"/>
        <v>0</v>
      </c>
      <c r="G752" s="85">
        <f t="shared" si="33"/>
        <v>0</v>
      </c>
    </row>
    <row r="753" spans="1:7" ht="14.25">
      <c r="A753" s="120" t="s">
        <v>3507</v>
      </c>
      <c r="B753" s="160" t="s">
        <v>153</v>
      </c>
      <c r="C753" s="13" t="s">
        <v>22</v>
      </c>
      <c r="D753" s="110">
        <v>1</v>
      </c>
      <c r="E753" s="84"/>
      <c r="F753" s="85">
        <f t="shared" si="32"/>
        <v>0</v>
      </c>
      <c r="G753" s="85">
        <f t="shared" si="33"/>
        <v>0</v>
      </c>
    </row>
    <row r="754" spans="1:7" ht="14.25">
      <c r="A754" s="120" t="s">
        <v>3508</v>
      </c>
      <c r="B754" s="160" t="s">
        <v>154</v>
      </c>
      <c r="C754" s="13" t="s">
        <v>22</v>
      </c>
      <c r="D754" s="110">
        <v>1</v>
      </c>
      <c r="E754" s="84"/>
      <c r="F754" s="85">
        <f t="shared" si="32"/>
        <v>0</v>
      </c>
      <c r="G754" s="85">
        <f t="shared" si="33"/>
        <v>0</v>
      </c>
    </row>
    <row r="755" spans="1:7" ht="14.25">
      <c r="A755" s="120" t="s">
        <v>3509</v>
      </c>
      <c r="B755" s="160" t="s">
        <v>159</v>
      </c>
      <c r="C755" s="13" t="s">
        <v>22</v>
      </c>
      <c r="D755" s="110">
        <v>1</v>
      </c>
      <c r="E755" s="84"/>
      <c r="F755" s="85">
        <f t="shared" si="32"/>
        <v>0</v>
      </c>
      <c r="G755" s="85">
        <f t="shared" si="33"/>
        <v>0</v>
      </c>
    </row>
    <row r="756" spans="1:7" ht="14.25">
      <c r="A756" s="120" t="s">
        <v>3510</v>
      </c>
      <c r="B756" s="160" t="s">
        <v>160</v>
      </c>
      <c r="C756" s="13" t="s">
        <v>22</v>
      </c>
      <c r="D756" s="110">
        <v>1</v>
      </c>
      <c r="E756" s="84"/>
      <c r="F756" s="85">
        <f t="shared" si="32"/>
        <v>0</v>
      </c>
      <c r="G756" s="85">
        <f t="shared" si="33"/>
        <v>0</v>
      </c>
    </row>
    <row r="757" spans="1:7" ht="14.25">
      <c r="A757" s="120" t="s">
        <v>3511</v>
      </c>
      <c r="B757" s="160" t="s">
        <v>161</v>
      </c>
      <c r="C757" s="13" t="s">
        <v>22</v>
      </c>
      <c r="D757" s="110">
        <v>1</v>
      </c>
      <c r="E757" s="84"/>
      <c r="F757" s="85">
        <f t="shared" si="32"/>
        <v>0</v>
      </c>
      <c r="G757" s="85">
        <f t="shared" si="33"/>
        <v>0</v>
      </c>
    </row>
    <row r="758" spans="1:7" ht="14.25">
      <c r="A758" s="120" t="s">
        <v>3512</v>
      </c>
      <c r="B758" s="160" t="s">
        <v>162</v>
      </c>
      <c r="C758" s="13" t="s">
        <v>22</v>
      </c>
      <c r="D758" s="110">
        <v>1</v>
      </c>
      <c r="E758" s="84"/>
      <c r="F758" s="85">
        <f t="shared" si="32"/>
        <v>0</v>
      </c>
      <c r="G758" s="85">
        <f t="shared" si="33"/>
        <v>0</v>
      </c>
    </row>
    <row r="759" spans="1:7" ht="14.25">
      <c r="A759" s="120" t="s">
        <v>3513</v>
      </c>
      <c r="B759" s="160" t="s">
        <v>163</v>
      </c>
      <c r="C759" s="13" t="s">
        <v>22</v>
      </c>
      <c r="D759" s="110">
        <v>1</v>
      </c>
      <c r="E759" s="84"/>
      <c r="F759" s="85">
        <f t="shared" si="32"/>
        <v>0</v>
      </c>
      <c r="G759" s="85">
        <f t="shared" si="33"/>
        <v>0</v>
      </c>
    </row>
    <row r="760" spans="1:7" ht="14.25">
      <c r="A760" s="120" t="s">
        <v>3514</v>
      </c>
      <c r="B760" s="160" t="s">
        <v>164</v>
      </c>
      <c r="C760" s="13" t="s">
        <v>22</v>
      </c>
      <c r="D760" s="110">
        <v>1</v>
      </c>
      <c r="E760" s="84"/>
      <c r="F760" s="85">
        <f t="shared" si="32"/>
        <v>0</v>
      </c>
      <c r="G760" s="85">
        <f t="shared" si="33"/>
        <v>0</v>
      </c>
    </row>
    <row r="761" spans="1:7" ht="14.25">
      <c r="A761" s="120" t="s">
        <v>3515</v>
      </c>
      <c r="B761" s="160" t="s">
        <v>166</v>
      </c>
      <c r="C761" s="13" t="s">
        <v>22</v>
      </c>
      <c r="D761" s="110">
        <v>1</v>
      </c>
      <c r="E761" s="84"/>
      <c r="F761" s="85">
        <f t="shared" si="32"/>
        <v>0</v>
      </c>
      <c r="G761" s="85">
        <f t="shared" si="33"/>
        <v>0</v>
      </c>
    </row>
    <row r="762" spans="1:7" ht="14.25">
      <c r="A762" s="120" t="s">
        <v>3516</v>
      </c>
      <c r="B762" s="160" t="s">
        <v>169</v>
      </c>
      <c r="C762" s="13" t="s">
        <v>22</v>
      </c>
      <c r="D762" s="110">
        <v>1</v>
      </c>
      <c r="E762" s="84"/>
      <c r="F762" s="85">
        <f t="shared" si="32"/>
        <v>0</v>
      </c>
      <c r="G762" s="85">
        <f t="shared" si="33"/>
        <v>0</v>
      </c>
    </row>
    <row r="763" spans="1:7" ht="14.25">
      <c r="A763" s="120" t="s">
        <v>3517</v>
      </c>
      <c r="B763" s="160" t="s">
        <v>170</v>
      </c>
      <c r="C763" s="13" t="s">
        <v>22</v>
      </c>
      <c r="D763" s="110">
        <v>1</v>
      </c>
      <c r="E763" s="84"/>
      <c r="F763" s="85">
        <f t="shared" si="32"/>
        <v>0</v>
      </c>
      <c r="G763" s="85">
        <f t="shared" si="33"/>
        <v>0</v>
      </c>
    </row>
    <row r="764" spans="1:7" ht="14.25">
      <c r="A764" s="120" t="s">
        <v>3518</v>
      </c>
      <c r="B764" s="160" t="s">
        <v>176</v>
      </c>
      <c r="C764" s="13" t="s">
        <v>22</v>
      </c>
      <c r="D764" s="110">
        <v>1</v>
      </c>
      <c r="E764" s="84"/>
      <c r="F764" s="85">
        <f t="shared" si="32"/>
        <v>0</v>
      </c>
      <c r="G764" s="85">
        <f t="shared" si="33"/>
        <v>0</v>
      </c>
    </row>
    <row r="765" spans="1:7" ht="14.25">
      <c r="A765" s="120" t="s">
        <v>3519</v>
      </c>
      <c r="B765" s="160" t="s">
        <v>177</v>
      </c>
      <c r="C765" s="13" t="s">
        <v>22</v>
      </c>
      <c r="D765" s="110">
        <v>1</v>
      </c>
      <c r="E765" s="84"/>
      <c r="F765" s="85">
        <f t="shared" si="32"/>
        <v>0</v>
      </c>
      <c r="G765" s="85">
        <f t="shared" si="33"/>
        <v>0</v>
      </c>
    </row>
    <row r="766" spans="1:7" ht="14.25">
      <c r="A766" s="120" t="s">
        <v>3520</v>
      </c>
      <c r="B766" s="160" t="s">
        <v>178</v>
      </c>
      <c r="C766" s="13" t="s">
        <v>22</v>
      </c>
      <c r="D766" s="110">
        <v>1</v>
      </c>
      <c r="E766" s="84"/>
      <c r="F766" s="85">
        <f t="shared" si="32"/>
        <v>0</v>
      </c>
      <c r="G766" s="85">
        <f t="shared" si="33"/>
        <v>0</v>
      </c>
    </row>
    <row r="767" spans="1:7" ht="14.25">
      <c r="A767" s="120" t="s">
        <v>3521</v>
      </c>
      <c r="B767" s="160" t="s">
        <v>179</v>
      </c>
      <c r="C767" s="13" t="s">
        <v>22</v>
      </c>
      <c r="D767" s="110">
        <v>1</v>
      </c>
      <c r="E767" s="84"/>
      <c r="F767" s="85">
        <f t="shared" si="32"/>
        <v>0</v>
      </c>
      <c r="G767" s="85">
        <f t="shared" si="33"/>
        <v>0</v>
      </c>
    </row>
    <row r="768" spans="1:7" ht="14.25">
      <c r="A768" s="120" t="s">
        <v>3522</v>
      </c>
      <c r="B768" s="160" t="s">
        <v>180</v>
      </c>
      <c r="C768" s="13" t="s">
        <v>22</v>
      </c>
      <c r="D768" s="110">
        <v>1</v>
      </c>
      <c r="E768" s="84"/>
      <c r="F768" s="85">
        <f t="shared" si="32"/>
        <v>0</v>
      </c>
      <c r="G768" s="85">
        <f t="shared" si="33"/>
        <v>0</v>
      </c>
    </row>
    <row r="769" spans="1:7" ht="14.25">
      <c r="A769" s="120" t="s">
        <v>3523</v>
      </c>
      <c r="B769" s="160" t="s">
        <v>181</v>
      </c>
      <c r="C769" s="13" t="s">
        <v>22</v>
      </c>
      <c r="D769" s="110">
        <v>1</v>
      </c>
      <c r="E769" s="84"/>
      <c r="F769" s="85">
        <f t="shared" si="32"/>
        <v>0</v>
      </c>
      <c r="G769" s="85">
        <f t="shared" si="33"/>
        <v>0</v>
      </c>
    </row>
    <row r="770" spans="1:7" ht="14.25">
      <c r="A770" s="120" t="s">
        <v>3524</v>
      </c>
      <c r="B770" s="160" t="s">
        <v>182</v>
      </c>
      <c r="C770" s="13" t="s">
        <v>22</v>
      </c>
      <c r="D770" s="110">
        <v>1</v>
      </c>
      <c r="E770" s="84"/>
      <c r="F770" s="85">
        <f t="shared" si="32"/>
        <v>0</v>
      </c>
      <c r="G770" s="85">
        <f t="shared" si="33"/>
        <v>0</v>
      </c>
    </row>
    <row r="771" spans="1:7" ht="14.25">
      <c r="A771" s="120" t="s">
        <v>3525</v>
      </c>
      <c r="B771" s="160" t="s">
        <v>183</v>
      </c>
      <c r="C771" s="13" t="s">
        <v>22</v>
      </c>
      <c r="D771" s="110">
        <v>1</v>
      </c>
      <c r="E771" s="84"/>
      <c r="F771" s="85">
        <f t="shared" si="32"/>
        <v>0</v>
      </c>
      <c r="G771" s="85">
        <f t="shared" si="33"/>
        <v>0</v>
      </c>
    </row>
    <row r="772" spans="1:7" ht="14.25">
      <c r="A772" s="120" t="s">
        <v>3526</v>
      </c>
      <c r="B772" s="160" t="s">
        <v>184</v>
      </c>
      <c r="C772" s="13" t="s">
        <v>22</v>
      </c>
      <c r="D772" s="110">
        <v>1</v>
      </c>
      <c r="E772" s="84"/>
      <c r="F772" s="85">
        <f aca="true" t="shared" si="34" ref="F772:F806">SUM(E772*1.2)</f>
        <v>0</v>
      </c>
      <c r="G772" s="85">
        <f aca="true" t="shared" si="35" ref="G772:G806">SUM(D772*E772)</f>
        <v>0</v>
      </c>
    </row>
    <row r="773" spans="1:7" ht="14.25">
      <c r="A773" s="120" t="s">
        <v>3527</v>
      </c>
      <c r="B773" s="160" t="s">
        <v>185</v>
      </c>
      <c r="C773" s="13" t="s">
        <v>22</v>
      </c>
      <c r="D773" s="110">
        <v>1</v>
      </c>
      <c r="E773" s="84"/>
      <c r="F773" s="85">
        <f t="shared" si="34"/>
        <v>0</v>
      </c>
      <c r="G773" s="85">
        <f t="shared" si="35"/>
        <v>0</v>
      </c>
    </row>
    <row r="774" spans="1:7" ht="14.25">
      <c r="A774" s="120" t="s">
        <v>3528</v>
      </c>
      <c r="B774" s="160" t="s">
        <v>186</v>
      </c>
      <c r="C774" s="13" t="s">
        <v>22</v>
      </c>
      <c r="D774" s="110">
        <v>1</v>
      </c>
      <c r="E774" s="84"/>
      <c r="F774" s="85">
        <f t="shared" si="34"/>
        <v>0</v>
      </c>
      <c r="G774" s="85">
        <f t="shared" si="35"/>
        <v>0</v>
      </c>
    </row>
    <row r="775" spans="1:7" ht="14.25">
      <c r="A775" s="120" t="s">
        <v>3529</v>
      </c>
      <c r="B775" s="160" t="s">
        <v>187</v>
      </c>
      <c r="C775" s="13" t="s">
        <v>22</v>
      </c>
      <c r="D775" s="110">
        <v>1</v>
      </c>
      <c r="E775" s="84"/>
      <c r="F775" s="85">
        <f t="shared" si="34"/>
        <v>0</v>
      </c>
      <c r="G775" s="85">
        <f t="shared" si="35"/>
        <v>0</v>
      </c>
    </row>
    <row r="776" spans="1:7" ht="14.25">
      <c r="A776" s="120" t="s">
        <v>3530</v>
      </c>
      <c r="B776" s="160" t="s">
        <v>188</v>
      </c>
      <c r="C776" s="13" t="s">
        <v>22</v>
      </c>
      <c r="D776" s="110">
        <v>1</v>
      </c>
      <c r="E776" s="84"/>
      <c r="F776" s="85">
        <f t="shared" si="34"/>
        <v>0</v>
      </c>
      <c r="G776" s="85">
        <f t="shared" si="35"/>
        <v>0</v>
      </c>
    </row>
    <row r="777" spans="1:7" ht="14.25">
      <c r="A777" s="120" t="s">
        <v>3531</v>
      </c>
      <c r="B777" s="160" t="s">
        <v>190</v>
      </c>
      <c r="C777" s="13" t="s">
        <v>22</v>
      </c>
      <c r="D777" s="110">
        <v>1</v>
      </c>
      <c r="E777" s="84"/>
      <c r="F777" s="85">
        <f t="shared" si="34"/>
        <v>0</v>
      </c>
      <c r="G777" s="85">
        <f t="shared" si="35"/>
        <v>0</v>
      </c>
    </row>
    <row r="778" spans="1:7" ht="14.25">
      <c r="A778" s="120" t="s">
        <v>3532</v>
      </c>
      <c r="B778" s="160" t="s">
        <v>191</v>
      </c>
      <c r="C778" s="13" t="s">
        <v>22</v>
      </c>
      <c r="D778" s="110">
        <v>2</v>
      </c>
      <c r="E778" s="84"/>
      <c r="F778" s="85">
        <f t="shared" si="34"/>
        <v>0</v>
      </c>
      <c r="G778" s="85">
        <f t="shared" si="35"/>
        <v>0</v>
      </c>
    </row>
    <row r="779" spans="1:7" ht="14.25">
      <c r="A779" s="120" t="s">
        <v>3533</v>
      </c>
      <c r="B779" s="160" t="s">
        <v>192</v>
      </c>
      <c r="C779" s="13" t="s">
        <v>22</v>
      </c>
      <c r="D779" s="110">
        <v>1</v>
      </c>
      <c r="E779" s="84"/>
      <c r="F779" s="85">
        <f t="shared" si="34"/>
        <v>0</v>
      </c>
      <c r="G779" s="85">
        <f t="shared" si="35"/>
        <v>0</v>
      </c>
    </row>
    <row r="780" spans="1:7" ht="14.25">
      <c r="A780" s="120" t="s">
        <v>3534</v>
      </c>
      <c r="B780" s="160" t="s">
        <v>193</v>
      </c>
      <c r="C780" s="13" t="s">
        <v>22</v>
      </c>
      <c r="D780" s="110">
        <v>1</v>
      </c>
      <c r="E780" s="84"/>
      <c r="F780" s="85">
        <f t="shared" si="34"/>
        <v>0</v>
      </c>
      <c r="G780" s="85">
        <f t="shared" si="35"/>
        <v>0</v>
      </c>
    </row>
    <row r="781" spans="1:7" ht="14.25">
      <c r="A781" s="120" t="s">
        <v>3535</v>
      </c>
      <c r="B781" s="160" t="s">
        <v>194</v>
      </c>
      <c r="C781" s="13" t="s">
        <v>22</v>
      </c>
      <c r="D781" s="110">
        <v>1</v>
      </c>
      <c r="E781" s="84"/>
      <c r="F781" s="85">
        <f t="shared" si="34"/>
        <v>0</v>
      </c>
      <c r="G781" s="85">
        <f t="shared" si="35"/>
        <v>0</v>
      </c>
    </row>
    <row r="782" spans="1:7" ht="14.25">
      <c r="A782" s="120" t="s">
        <v>3536</v>
      </c>
      <c r="B782" s="160" t="s">
        <v>195</v>
      </c>
      <c r="C782" s="13" t="s">
        <v>22</v>
      </c>
      <c r="D782" s="110">
        <v>1</v>
      </c>
      <c r="E782" s="84"/>
      <c r="F782" s="85">
        <f t="shared" si="34"/>
        <v>0</v>
      </c>
      <c r="G782" s="85">
        <f t="shared" si="35"/>
        <v>0</v>
      </c>
    </row>
    <row r="783" spans="1:7" ht="14.25">
      <c r="A783" s="120" t="s">
        <v>3537</v>
      </c>
      <c r="B783" s="160" t="s">
        <v>196</v>
      </c>
      <c r="C783" s="13" t="s">
        <v>22</v>
      </c>
      <c r="D783" s="110">
        <v>1</v>
      </c>
      <c r="E783" s="84"/>
      <c r="F783" s="85">
        <f t="shared" si="34"/>
        <v>0</v>
      </c>
      <c r="G783" s="85">
        <f t="shared" si="35"/>
        <v>0</v>
      </c>
    </row>
    <row r="784" spans="1:7" ht="14.25">
      <c r="A784" s="120" t="s">
        <v>3538</v>
      </c>
      <c r="B784" s="160" t="s">
        <v>197</v>
      </c>
      <c r="C784" s="13" t="s">
        <v>22</v>
      </c>
      <c r="D784" s="110">
        <v>1</v>
      </c>
      <c r="E784" s="84"/>
      <c r="F784" s="85">
        <f t="shared" si="34"/>
        <v>0</v>
      </c>
      <c r="G784" s="85">
        <f t="shared" si="35"/>
        <v>0</v>
      </c>
    </row>
    <row r="785" spans="1:7" ht="14.25">
      <c r="A785" s="120" t="s">
        <v>3539</v>
      </c>
      <c r="B785" s="160" t="s">
        <v>198</v>
      </c>
      <c r="C785" s="13" t="s">
        <v>22</v>
      </c>
      <c r="D785" s="110">
        <v>1</v>
      </c>
      <c r="E785" s="84"/>
      <c r="F785" s="85">
        <f t="shared" si="34"/>
        <v>0</v>
      </c>
      <c r="G785" s="85">
        <f t="shared" si="35"/>
        <v>0</v>
      </c>
    </row>
    <row r="786" spans="1:7" ht="14.25">
      <c r="A786" s="120" t="s">
        <v>3540</v>
      </c>
      <c r="B786" s="160" t="s">
        <v>200</v>
      </c>
      <c r="C786" s="13" t="s">
        <v>22</v>
      </c>
      <c r="D786" s="110">
        <v>1</v>
      </c>
      <c r="E786" s="84"/>
      <c r="F786" s="85">
        <f t="shared" si="34"/>
        <v>0</v>
      </c>
      <c r="G786" s="85">
        <f t="shared" si="35"/>
        <v>0</v>
      </c>
    </row>
    <row r="787" spans="1:7" ht="14.25">
      <c r="A787" s="120" t="s">
        <v>3541</v>
      </c>
      <c r="B787" s="160" t="s">
        <v>199</v>
      </c>
      <c r="C787" s="13" t="s">
        <v>22</v>
      </c>
      <c r="D787" s="110">
        <v>1</v>
      </c>
      <c r="E787" s="84"/>
      <c r="F787" s="85">
        <f t="shared" si="34"/>
        <v>0</v>
      </c>
      <c r="G787" s="85">
        <f t="shared" si="35"/>
        <v>0</v>
      </c>
    </row>
    <row r="788" spans="1:7" ht="14.25">
      <c r="A788" s="120" t="s">
        <v>3542</v>
      </c>
      <c r="B788" s="160" t="s">
        <v>201</v>
      </c>
      <c r="C788" s="13" t="s">
        <v>22</v>
      </c>
      <c r="D788" s="110">
        <v>1</v>
      </c>
      <c r="E788" s="84"/>
      <c r="F788" s="85">
        <f t="shared" si="34"/>
        <v>0</v>
      </c>
      <c r="G788" s="85">
        <f t="shared" si="35"/>
        <v>0</v>
      </c>
    </row>
    <row r="789" spans="1:7" ht="14.25">
      <c r="A789" s="120" t="s">
        <v>3543</v>
      </c>
      <c r="B789" s="160" t="s">
        <v>202</v>
      </c>
      <c r="C789" s="13" t="s">
        <v>22</v>
      </c>
      <c r="D789" s="110">
        <v>1</v>
      </c>
      <c r="E789" s="84"/>
      <c r="F789" s="85">
        <f t="shared" si="34"/>
        <v>0</v>
      </c>
      <c r="G789" s="85">
        <f t="shared" si="35"/>
        <v>0</v>
      </c>
    </row>
    <row r="790" spans="1:7" ht="14.25">
      <c r="A790" s="120" t="s">
        <v>3544</v>
      </c>
      <c r="B790" s="160" t="s">
        <v>204</v>
      </c>
      <c r="C790" s="13" t="s">
        <v>22</v>
      </c>
      <c r="D790" s="110">
        <v>1</v>
      </c>
      <c r="E790" s="84"/>
      <c r="F790" s="85">
        <f t="shared" si="34"/>
        <v>0</v>
      </c>
      <c r="G790" s="85">
        <f t="shared" si="35"/>
        <v>0</v>
      </c>
    </row>
    <row r="791" spans="1:7" ht="14.25">
      <c r="A791" s="120" t="s">
        <v>3545</v>
      </c>
      <c r="B791" s="160" t="s">
        <v>208</v>
      </c>
      <c r="C791" s="13" t="s">
        <v>22</v>
      </c>
      <c r="D791" s="110">
        <v>1</v>
      </c>
      <c r="E791" s="84"/>
      <c r="F791" s="85">
        <f t="shared" si="34"/>
        <v>0</v>
      </c>
      <c r="G791" s="85">
        <f t="shared" si="35"/>
        <v>0</v>
      </c>
    </row>
    <row r="792" spans="1:7" ht="14.25">
      <c r="A792" s="120" t="s">
        <v>3546</v>
      </c>
      <c r="B792" s="160" t="s">
        <v>209</v>
      </c>
      <c r="C792" s="13" t="s">
        <v>22</v>
      </c>
      <c r="D792" s="110">
        <v>2</v>
      </c>
      <c r="E792" s="84"/>
      <c r="F792" s="85">
        <f t="shared" si="34"/>
        <v>0</v>
      </c>
      <c r="G792" s="85">
        <f t="shared" si="35"/>
        <v>0</v>
      </c>
    </row>
    <row r="793" spans="1:7" ht="14.25">
      <c r="A793" s="120" t="s">
        <v>3547</v>
      </c>
      <c r="B793" s="160" t="s">
        <v>216</v>
      </c>
      <c r="C793" s="13" t="s">
        <v>22</v>
      </c>
      <c r="D793" s="110">
        <v>1</v>
      </c>
      <c r="E793" s="84"/>
      <c r="F793" s="85">
        <f t="shared" si="34"/>
        <v>0</v>
      </c>
      <c r="G793" s="85">
        <f t="shared" si="35"/>
        <v>0</v>
      </c>
    </row>
    <row r="794" spans="1:7" ht="14.25">
      <c r="A794" s="120" t="s">
        <v>3548</v>
      </c>
      <c r="B794" s="160" t="s">
        <v>217</v>
      </c>
      <c r="C794" s="13" t="s">
        <v>22</v>
      </c>
      <c r="D794" s="110">
        <v>1</v>
      </c>
      <c r="E794" s="84"/>
      <c r="F794" s="85">
        <f t="shared" si="34"/>
        <v>0</v>
      </c>
      <c r="G794" s="85">
        <f t="shared" si="35"/>
        <v>0</v>
      </c>
    </row>
    <row r="795" spans="1:7" ht="14.25">
      <c r="A795" s="120" t="s">
        <v>3549</v>
      </c>
      <c r="B795" s="160" t="s">
        <v>218</v>
      </c>
      <c r="C795" s="13" t="s">
        <v>22</v>
      </c>
      <c r="D795" s="110">
        <v>1</v>
      </c>
      <c r="E795" s="84"/>
      <c r="F795" s="85">
        <f t="shared" si="34"/>
        <v>0</v>
      </c>
      <c r="G795" s="85">
        <f t="shared" si="35"/>
        <v>0</v>
      </c>
    </row>
    <row r="796" spans="1:7" ht="14.25">
      <c r="A796" s="120" t="s">
        <v>3550</v>
      </c>
      <c r="B796" s="160" t="s">
        <v>219</v>
      </c>
      <c r="C796" s="13" t="s">
        <v>22</v>
      </c>
      <c r="D796" s="110">
        <v>1</v>
      </c>
      <c r="E796" s="84"/>
      <c r="F796" s="85">
        <f t="shared" si="34"/>
        <v>0</v>
      </c>
      <c r="G796" s="85">
        <f t="shared" si="35"/>
        <v>0</v>
      </c>
    </row>
    <row r="797" spans="1:7" ht="14.25">
      <c r="A797" s="120" t="s">
        <v>3551</v>
      </c>
      <c r="B797" s="160" t="s">
        <v>220</v>
      </c>
      <c r="C797" s="13" t="s">
        <v>22</v>
      </c>
      <c r="D797" s="110">
        <v>2</v>
      </c>
      <c r="E797" s="84"/>
      <c r="F797" s="85">
        <f t="shared" si="34"/>
        <v>0</v>
      </c>
      <c r="G797" s="85">
        <f t="shared" si="35"/>
        <v>0</v>
      </c>
    </row>
    <row r="798" spans="1:7" ht="14.25">
      <c r="A798" s="120" t="s">
        <v>3552</v>
      </c>
      <c r="B798" s="160" t="s">
        <v>221</v>
      </c>
      <c r="C798" s="13" t="s">
        <v>22</v>
      </c>
      <c r="D798" s="110">
        <v>1</v>
      </c>
      <c r="E798" s="84"/>
      <c r="F798" s="85">
        <f t="shared" si="34"/>
        <v>0</v>
      </c>
      <c r="G798" s="85">
        <f t="shared" si="35"/>
        <v>0</v>
      </c>
    </row>
    <row r="799" spans="1:7" ht="14.25">
      <c r="A799" s="120" t="s">
        <v>3553</v>
      </c>
      <c r="B799" s="160" t="s">
        <v>222</v>
      </c>
      <c r="C799" s="13" t="s">
        <v>22</v>
      </c>
      <c r="D799" s="110">
        <v>1</v>
      </c>
      <c r="E799" s="84"/>
      <c r="F799" s="85">
        <f t="shared" si="34"/>
        <v>0</v>
      </c>
      <c r="G799" s="85">
        <f t="shared" si="35"/>
        <v>0</v>
      </c>
    </row>
    <row r="800" spans="1:7" ht="14.25">
      <c r="A800" s="120" t="s">
        <v>3554</v>
      </c>
      <c r="B800" s="160" t="s">
        <v>223</v>
      </c>
      <c r="C800" s="13" t="s">
        <v>22</v>
      </c>
      <c r="D800" s="110">
        <v>1</v>
      </c>
      <c r="E800" s="84"/>
      <c r="F800" s="85">
        <f t="shared" si="34"/>
        <v>0</v>
      </c>
      <c r="G800" s="85">
        <f t="shared" si="35"/>
        <v>0</v>
      </c>
    </row>
    <row r="801" spans="1:7" ht="14.25">
      <c r="A801" s="120" t="s">
        <v>3555</v>
      </c>
      <c r="B801" s="160" t="s">
        <v>224</v>
      </c>
      <c r="C801" s="13" t="s">
        <v>22</v>
      </c>
      <c r="D801" s="110">
        <v>1</v>
      </c>
      <c r="E801" s="84"/>
      <c r="F801" s="85">
        <f t="shared" si="34"/>
        <v>0</v>
      </c>
      <c r="G801" s="85">
        <f t="shared" si="35"/>
        <v>0</v>
      </c>
    </row>
    <row r="802" spans="1:7" ht="14.25">
      <c r="A802" s="120" t="s">
        <v>3556</v>
      </c>
      <c r="B802" s="160" t="s">
        <v>236</v>
      </c>
      <c r="C802" s="13" t="s">
        <v>22</v>
      </c>
      <c r="D802" s="110">
        <v>1</v>
      </c>
      <c r="E802" s="84"/>
      <c r="F802" s="85">
        <f t="shared" si="34"/>
        <v>0</v>
      </c>
      <c r="G802" s="85">
        <f t="shared" si="35"/>
        <v>0</v>
      </c>
    </row>
    <row r="803" spans="1:7" ht="14.25">
      <c r="A803" s="120" t="s">
        <v>3557</v>
      </c>
      <c r="B803" s="159" t="s">
        <v>234</v>
      </c>
      <c r="C803" s="13" t="s">
        <v>235</v>
      </c>
      <c r="D803" s="110">
        <v>1</v>
      </c>
      <c r="E803" s="84"/>
      <c r="F803" s="85">
        <f t="shared" si="34"/>
        <v>0</v>
      </c>
      <c r="G803" s="85">
        <f t="shared" si="35"/>
        <v>0</v>
      </c>
    </row>
    <row r="804" spans="1:7" ht="14.25">
      <c r="A804" s="120" t="s">
        <v>3558</v>
      </c>
      <c r="B804" s="159" t="s">
        <v>237</v>
      </c>
      <c r="C804" s="13" t="s">
        <v>22</v>
      </c>
      <c r="D804" s="110">
        <v>6</v>
      </c>
      <c r="E804" s="84"/>
      <c r="F804" s="85">
        <f t="shared" si="34"/>
        <v>0</v>
      </c>
      <c r="G804" s="85">
        <f t="shared" si="35"/>
        <v>0</v>
      </c>
    </row>
    <row r="805" spans="1:7" ht="14.25">
      <c r="A805" s="120" t="s">
        <v>3559</v>
      </c>
      <c r="B805" s="159" t="s">
        <v>3</v>
      </c>
      <c r="C805" s="13" t="s">
        <v>4</v>
      </c>
      <c r="D805" s="110">
        <v>1</v>
      </c>
      <c r="E805" s="84"/>
      <c r="F805" s="85">
        <f t="shared" si="34"/>
        <v>0</v>
      </c>
      <c r="G805" s="85">
        <f t="shared" si="35"/>
        <v>0</v>
      </c>
    </row>
    <row r="806" spans="1:7" ht="26.25" thickBot="1">
      <c r="A806" s="120" t="s">
        <v>3560</v>
      </c>
      <c r="B806" s="160" t="s">
        <v>1162</v>
      </c>
      <c r="C806" s="13" t="s">
        <v>21</v>
      </c>
      <c r="D806" s="110">
        <v>1</v>
      </c>
      <c r="E806" s="84"/>
      <c r="F806" s="85">
        <f t="shared" si="34"/>
        <v>0</v>
      </c>
      <c r="G806" s="85">
        <f t="shared" si="35"/>
        <v>0</v>
      </c>
    </row>
    <row r="807" spans="1:7" ht="15" thickBot="1">
      <c r="A807" s="121"/>
      <c r="B807" s="5"/>
      <c r="C807" s="4"/>
      <c r="E807" s="198" t="s">
        <v>1362</v>
      </c>
      <c r="F807" s="198"/>
      <c r="G807" s="74">
        <f>SUM(G643:G806)</f>
        <v>0</v>
      </c>
    </row>
    <row r="808" spans="1:7" ht="15.75" thickBot="1">
      <c r="A808" s="90"/>
      <c r="B808" s="202"/>
      <c r="C808" s="202"/>
      <c r="E808" s="198" t="s">
        <v>1363</v>
      </c>
      <c r="F808" s="198"/>
      <c r="G808" s="74">
        <f>SUM(G807*0.2)</f>
        <v>0</v>
      </c>
    </row>
    <row r="809" spans="1:7" ht="15.75" thickBot="1">
      <c r="A809" s="90"/>
      <c r="B809" s="202"/>
      <c r="C809" s="202"/>
      <c r="E809" s="198" t="s">
        <v>1364</v>
      </c>
      <c r="F809" s="198"/>
      <c r="G809" s="74">
        <f>SUM(G807:G808)</f>
        <v>0</v>
      </c>
    </row>
    <row r="811" spans="1:7" ht="30" customHeight="1">
      <c r="A811" s="86" t="s">
        <v>1367</v>
      </c>
      <c r="B811" s="208" t="s">
        <v>1062</v>
      </c>
      <c r="C811" s="209"/>
      <c r="D811" s="59" t="s">
        <v>1163</v>
      </c>
      <c r="E811"/>
      <c r="F811"/>
      <c r="G811"/>
    </row>
    <row r="812" spans="1:7" ht="30.75" thickBot="1">
      <c r="A812" s="60" t="s">
        <v>831</v>
      </c>
      <c r="B812" s="78" t="s">
        <v>1164</v>
      </c>
      <c r="C812" s="61" t="s">
        <v>2</v>
      </c>
      <c r="D812" s="62" t="s">
        <v>5043</v>
      </c>
      <c r="E812" s="63" t="s">
        <v>1165</v>
      </c>
      <c r="F812" s="63" t="s">
        <v>1166</v>
      </c>
      <c r="G812" s="63" t="s">
        <v>1167</v>
      </c>
    </row>
    <row r="813" spans="1:7" ht="15.75">
      <c r="A813" s="97" t="s">
        <v>3561</v>
      </c>
      <c r="B813" s="132" t="s">
        <v>2167</v>
      </c>
      <c r="C813" s="50" t="s">
        <v>832</v>
      </c>
      <c r="D813" s="69">
        <v>2</v>
      </c>
      <c r="E813" s="98"/>
      <c r="F813" s="98">
        <f>SUM(E813*1.2)</f>
        <v>0</v>
      </c>
      <c r="G813" s="98">
        <f>SUM(D813*E813)</f>
        <v>0</v>
      </c>
    </row>
    <row r="814" spans="1:7" ht="15.75">
      <c r="A814" s="97" t="s">
        <v>3562</v>
      </c>
      <c r="B814" s="132" t="s">
        <v>2168</v>
      </c>
      <c r="C814" s="51" t="s">
        <v>832</v>
      </c>
      <c r="D814" s="69">
        <v>2</v>
      </c>
      <c r="E814" s="99"/>
      <c r="F814" s="98">
        <f aca="true" t="shared" si="36" ref="F814:F877">SUM(E814*1.2)</f>
        <v>0</v>
      </c>
      <c r="G814" s="98">
        <f aca="true" t="shared" si="37" ref="G814:G877">SUM(D814*E814)</f>
        <v>0</v>
      </c>
    </row>
    <row r="815" spans="1:7" ht="15.75">
      <c r="A815" s="97" t="s">
        <v>3563</v>
      </c>
      <c r="B815" s="132" t="s">
        <v>2169</v>
      </c>
      <c r="C815" s="51" t="s">
        <v>832</v>
      </c>
      <c r="D815" s="69">
        <v>2</v>
      </c>
      <c r="E815" s="99"/>
      <c r="F815" s="98">
        <f t="shared" si="36"/>
        <v>0</v>
      </c>
      <c r="G815" s="98">
        <f t="shared" si="37"/>
        <v>0</v>
      </c>
    </row>
    <row r="816" spans="1:7" ht="15.75">
      <c r="A816" s="97" t="s">
        <v>3564</v>
      </c>
      <c r="B816" s="132" t="s">
        <v>2170</v>
      </c>
      <c r="C816" s="51" t="s">
        <v>832</v>
      </c>
      <c r="D816" s="69">
        <v>2</v>
      </c>
      <c r="E816" s="99"/>
      <c r="F816" s="98">
        <f t="shared" si="36"/>
        <v>0</v>
      </c>
      <c r="G816" s="98">
        <f t="shared" si="37"/>
        <v>0</v>
      </c>
    </row>
    <row r="817" spans="1:7" ht="15.75">
      <c r="A817" s="97" t="s">
        <v>3565</v>
      </c>
      <c r="B817" s="132" t="s">
        <v>2171</v>
      </c>
      <c r="C817" s="51" t="s">
        <v>832</v>
      </c>
      <c r="D817" s="69">
        <v>2</v>
      </c>
      <c r="E817" s="99"/>
      <c r="F817" s="98">
        <f t="shared" si="36"/>
        <v>0</v>
      </c>
      <c r="G817" s="98">
        <f t="shared" si="37"/>
        <v>0</v>
      </c>
    </row>
    <row r="818" spans="1:7" ht="25.5">
      <c r="A818" s="97" t="s">
        <v>3566</v>
      </c>
      <c r="B818" s="132" t="s">
        <v>1937</v>
      </c>
      <c r="C818" s="51" t="s">
        <v>832</v>
      </c>
      <c r="D818" s="69">
        <v>2</v>
      </c>
      <c r="E818" s="99"/>
      <c r="F818" s="98">
        <f t="shared" si="36"/>
        <v>0</v>
      </c>
      <c r="G818" s="98">
        <f t="shared" si="37"/>
        <v>0</v>
      </c>
    </row>
    <row r="819" spans="1:7" ht="15.75">
      <c r="A819" s="97" t="s">
        <v>3567</v>
      </c>
      <c r="B819" s="132" t="s">
        <v>2172</v>
      </c>
      <c r="C819" s="51" t="s">
        <v>832</v>
      </c>
      <c r="D819" s="69">
        <v>2</v>
      </c>
      <c r="E819" s="99"/>
      <c r="F819" s="98">
        <f t="shared" si="36"/>
        <v>0</v>
      </c>
      <c r="G819" s="98">
        <f t="shared" si="37"/>
        <v>0</v>
      </c>
    </row>
    <row r="820" spans="1:7" ht="15.75">
      <c r="A820" s="97" t="s">
        <v>3568</v>
      </c>
      <c r="B820" s="132" t="s">
        <v>2173</v>
      </c>
      <c r="C820" s="51" t="s">
        <v>832</v>
      </c>
      <c r="D820" s="69">
        <v>2</v>
      </c>
      <c r="E820" s="99"/>
      <c r="F820" s="98">
        <f t="shared" si="36"/>
        <v>0</v>
      </c>
      <c r="G820" s="98">
        <f t="shared" si="37"/>
        <v>0</v>
      </c>
    </row>
    <row r="821" spans="1:7" ht="15.75">
      <c r="A821" s="97" t="s">
        <v>3569</v>
      </c>
      <c r="B821" s="132" t="s">
        <v>2174</v>
      </c>
      <c r="C821" s="51" t="s">
        <v>832</v>
      </c>
      <c r="D821" s="69">
        <v>2</v>
      </c>
      <c r="E821" s="99"/>
      <c r="F821" s="98">
        <f t="shared" si="36"/>
        <v>0</v>
      </c>
      <c r="G821" s="98">
        <f t="shared" si="37"/>
        <v>0</v>
      </c>
    </row>
    <row r="822" spans="1:7" ht="15.75">
      <c r="A822" s="97" t="s">
        <v>3570</v>
      </c>
      <c r="B822" s="132" t="s">
        <v>2175</v>
      </c>
      <c r="C822" s="51" t="s">
        <v>832</v>
      </c>
      <c r="D822" s="69">
        <v>2</v>
      </c>
      <c r="E822" s="99"/>
      <c r="F822" s="98">
        <f t="shared" si="36"/>
        <v>0</v>
      </c>
      <c r="G822" s="98">
        <f t="shared" si="37"/>
        <v>0</v>
      </c>
    </row>
    <row r="823" spans="1:7" ht="15.75">
      <c r="A823" s="97" t="s">
        <v>3571</v>
      </c>
      <c r="B823" s="132" t="s">
        <v>1938</v>
      </c>
      <c r="C823" s="51" t="s">
        <v>832</v>
      </c>
      <c r="D823" s="69">
        <v>2</v>
      </c>
      <c r="E823" s="99"/>
      <c r="F823" s="98">
        <f t="shared" si="36"/>
        <v>0</v>
      </c>
      <c r="G823" s="98">
        <f t="shared" si="37"/>
        <v>0</v>
      </c>
    </row>
    <row r="824" spans="1:7" ht="51">
      <c r="A824" s="97" t="s">
        <v>3572</v>
      </c>
      <c r="B824" s="132" t="s">
        <v>1939</v>
      </c>
      <c r="C824" s="51" t="s">
        <v>832</v>
      </c>
      <c r="D824" s="69">
        <v>2</v>
      </c>
      <c r="E824" s="99"/>
      <c r="F824" s="98">
        <f t="shared" si="36"/>
        <v>0</v>
      </c>
      <c r="G824" s="98">
        <f t="shared" si="37"/>
        <v>0</v>
      </c>
    </row>
    <row r="825" spans="1:7" ht="38.25">
      <c r="A825" s="97" t="s">
        <v>3573</v>
      </c>
      <c r="B825" s="132" t="s">
        <v>1940</v>
      </c>
      <c r="C825" s="51" t="s">
        <v>832</v>
      </c>
      <c r="D825" s="69">
        <v>2</v>
      </c>
      <c r="E825" s="99"/>
      <c r="F825" s="98">
        <f t="shared" si="36"/>
        <v>0</v>
      </c>
      <c r="G825" s="98">
        <f t="shared" si="37"/>
        <v>0</v>
      </c>
    </row>
    <row r="826" spans="1:7" ht="15.75">
      <c r="A826" s="97" t="s">
        <v>3574</v>
      </c>
      <c r="B826" s="132" t="s">
        <v>1941</v>
      </c>
      <c r="C826" s="51" t="s">
        <v>1063</v>
      </c>
      <c r="D826" s="69">
        <v>2</v>
      </c>
      <c r="E826" s="99"/>
      <c r="F826" s="98">
        <f t="shared" si="36"/>
        <v>0</v>
      </c>
      <c r="G826" s="98">
        <f t="shared" si="37"/>
        <v>0</v>
      </c>
    </row>
    <row r="827" spans="1:7" ht="15.75">
      <c r="A827" s="97" t="s">
        <v>3575</v>
      </c>
      <c r="B827" s="132" t="s">
        <v>1942</v>
      </c>
      <c r="C827" s="51" t="s">
        <v>1064</v>
      </c>
      <c r="D827" s="69">
        <v>2</v>
      </c>
      <c r="E827" s="99"/>
      <c r="F827" s="98">
        <f t="shared" si="36"/>
        <v>0</v>
      </c>
      <c r="G827" s="98">
        <f t="shared" si="37"/>
        <v>0</v>
      </c>
    </row>
    <row r="828" spans="1:7" ht="15.75">
      <c r="A828" s="97" t="s">
        <v>3576</v>
      </c>
      <c r="B828" s="132" t="s">
        <v>1943</v>
      </c>
      <c r="C828" s="51" t="s">
        <v>1064</v>
      </c>
      <c r="D828" s="69">
        <v>2</v>
      </c>
      <c r="E828" s="99"/>
      <c r="F828" s="98">
        <f t="shared" si="36"/>
        <v>0</v>
      </c>
      <c r="G828" s="98">
        <f t="shared" si="37"/>
        <v>0</v>
      </c>
    </row>
    <row r="829" spans="1:7" ht="15.75">
      <c r="A829" s="97" t="s">
        <v>3577</v>
      </c>
      <c r="B829" s="132" t="s">
        <v>1944</v>
      </c>
      <c r="C829" s="51" t="s">
        <v>832</v>
      </c>
      <c r="D829" s="69">
        <v>2</v>
      </c>
      <c r="E829" s="99"/>
      <c r="F829" s="98">
        <f t="shared" si="36"/>
        <v>0</v>
      </c>
      <c r="G829" s="98">
        <f t="shared" si="37"/>
        <v>0</v>
      </c>
    </row>
    <row r="830" spans="1:7" ht="15.75">
      <c r="A830" s="97" t="s">
        <v>3578</v>
      </c>
      <c r="B830" s="132" t="s">
        <v>1945</v>
      </c>
      <c r="C830" s="51" t="s">
        <v>1063</v>
      </c>
      <c r="D830" s="69">
        <v>2</v>
      </c>
      <c r="E830" s="99"/>
      <c r="F830" s="98">
        <f t="shared" si="36"/>
        <v>0</v>
      </c>
      <c r="G830" s="98">
        <f t="shared" si="37"/>
        <v>0</v>
      </c>
    </row>
    <row r="831" spans="1:7" ht="15.75">
      <c r="A831" s="97" t="s">
        <v>3579</v>
      </c>
      <c r="B831" s="132" t="s">
        <v>1946</v>
      </c>
      <c r="C831" s="51" t="s">
        <v>832</v>
      </c>
      <c r="D831" s="69">
        <v>2</v>
      </c>
      <c r="E831" s="99"/>
      <c r="F831" s="98">
        <f t="shared" si="36"/>
        <v>0</v>
      </c>
      <c r="G831" s="98">
        <f t="shared" si="37"/>
        <v>0</v>
      </c>
    </row>
    <row r="832" spans="1:7" ht="15.75">
      <c r="A832" s="97" t="s">
        <v>3580</v>
      </c>
      <c r="B832" s="132" t="s">
        <v>1947</v>
      </c>
      <c r="C832" s="51" t="s">
        <v>832</v>
      </c>
      <c r="D832" s="69">
        <v>2</v>
      </c>
      <c r="E832" s="99"/>
      <c r="F832" s="98">
        <f t="shared" si="36"/>
        <v>0</v>
      </c>
      <c r="G832" s="98">
        <f t="shared" si="37"/>
        <v>0</v>
      </c>
    </row>
    <row r="833" spans="1:7" ht="15.75">
      <c r="A833" s="97" t="s">
        <v>3581</v>
      </c>
      <c r="B833" s="132" t="s">
        <v>1948</v>
      </c>
      <c r="C833" s="51" t="s">
        <v>832</v>
      </c>
      <c r="D833" s="69">
        <v>2</v>
      </c>
      <c r="E833" s="99"/>
      <c r="F833" s="98">
        <f t="shared" si="36"/>
        <v>0</v>
      </c>
      <c r="G833" s="98">
        <f t="shared" si="37"/>
        <v>0</v>
      </c>
    </row>
    <row r="834" spans="1:7" ht="15.75">
      <c r="A834" s="97" t="s">
        <v>3582</v>
      </c>
      <c r="B834" s="132" t="s">
        <v>1949</v>
      </c>
      <c r="C834" s="51" t="s">
        <v>832</v>
      </c>
      <c r="D834" s="69">
        <v>2</v>
      </c>
      <c r="E834" s="99"/>
      <c r="F834" s="98">
        <f t="shared" si="36"/>
        <v>0</v>
      </c>
      <c r="G834" s="98">
        <f t="shared" si="37"/>
        <v>0</v>
      </c>
    </row>
    <row r="835" spans="1:7" ht="15.75">
      <c r="A835" s="97" t="s">
        <v>3583</v>
      </c>
      <c r="B835" s="132" t="s">
        <v>1950</v>
      </c>
      <c r="C835" s="51" t="s">
        <v>832</v>
      </c>
      <c r="D835" s="69">
        <v>2</v>
      </c>
      <c r="E835" s="99"/>
      <c r="F835" s="98">
        <f t="shared" si="36"/>
        <v>0</v>
      </c>
      <c r="G835" s="98">
        <f t="shared" si="37"/>
        <v>0</v>
      </c>
    </row>
    <row r="836" spans="1:7" ht="15.75">
      <c r="A836" s="97" t="s">
        <v>3584</v>
      </c>
      <c r="B836" s="132" t="s">
        <v>1951</v>
      </c>
      <c r="C836" s="51" t="s">
        <v>235</v>
      </c>
      <c r="D836" s="69">
        <v>2</v>
      </c>
      <c r="E836" s="99"/>
      <c r="F836" s="98">
        <f t="shared" si="36"/>
        <v>0</v>
      </c>
      <c r="G836" s="98">
        <f t="shared" si="37"/>
        <v>0</v>
      </c>
    </row>
    <row r="837" spans="1:7" ht="15.75">
      <c r="A837" s="97" t="s">
        <v>3585</v>
      </c>
      <c r="B837" s="132" t="s">
        <v>1952</v>
      </c>
      <c r="C837" s="51" t="s">
        <v>235</v>
      </c>
      <c r="D837" s="69">
        <v>2</v>
      </c>
      <c r="E837" s="99"/>
      <c r="F837" s="98">
        <f t="shared" si="36"/>
        <v>0</v>
      </c>
      <c r="G837" s="98">
        <f t="shared" si="37"/>
        <v>0</v>
      </c>
    </row>
    <row r="838" spans="1:7" ht="15.75">
      <c r="A838" s="97" t="s">
        <v>3586</v>
      </c>
      <c r="B838" s="132" t="s">
        <v>1953</v>
      </c>
      <c r="C838" s="51" t="s">
        <v>832</v>
      </c>
      <c r="D838" s="69">
        <v>2</v>
      </c>
      <c r="E838" s="99"/>
      <c r="F838" s="98">
        <f t="shared" si="36"/>
        <v>0</v>
      </c>
      <c r="G838" s="98">
        <f t="shared" si="37"/>
        <v>0</v>
      </c>
    </row>
    <row r="839" spans="1:7" ht="15.75">
      <c r="A839" s="97" t="s">
        <v>3587</v>
      </c>
      <c r="B839" s="132" t="s">
        <v>1954</v>
      </c>
      <c r="C839" s="51" t="s">
        <v>832</v>
      </c>
      <c r="D839" s="69">
        <v>2</v>
      </c>
      <c r="E839" s="99"/>
      <c r="F839" s="98">
        <f t="shared" si="36"/>
        <v>0</v>
      </c>
      <c r="G839" s="98">
        <f t="shared" si="37"/>
        <v>0</v>
      </c>
    </row>
    <row r="840" spans="1:7" ht="15.75">
      <c r="A840" s="97" t="s">
        <v>3588</v>
      </c>
      <c r="B840" s="132" t="s">
        <v>1955</v>
      </c>
      <c r="C840" s="51" t="s">
        <v>832</v>
      </c>
      <c r="D840" s="69">
        <v>2</v>
      </c>
      <c r="E840" s="99"/>
      <c r="F840" s="98">
        <f t="shared" si="36"/>
        <v>0</v>
      </c>
      <c r="G840" s="98">
        <f t="shared" si="37"/>
        <v>0</v>
      </c>
    </row>
    <row r="841" spans="1:7" ht="15.75">
      <c r="A841" s="97" t="s">
        <v>3589</v>
      </c>
      <c r="B841" s="132" t="s">
        <v>1956</v>
      </c>
      <c r="C841" s="51" t="s">
        <v>832</v>
      </c>
      <c r="D841" s="69">
        <v>2</v>
      </c>
      <c r="E841" s="99"/>
      <c r="F841" s="98">
        <f t="shared" si="36"/>
        <v>0</v>
      </c>
      <c r="G841" s="98">
        <f t="shared" si="37"/>
        <v>0</v>
      </c>
    </row>
    <row r="842" spans="1:7" ht="15.75">
      <c r="A842" s="97" t="s">
        <v>3590</v>
      </c>
      <c r="B842" s="132" t="s">
        <v>1957</v>
      </c>
      <c r="C842" s="51" t="s">
        <v>832</v>
      </c>
      <c r="D842" s="69">
        <v>2</v>
      </c>
      <c r="E842" s="99"/>
      <c r="F842" s="98">
        <f t="shared" si="36"/>
        <v>0</v>
      </c>
      <c r="G842" s="98">
        <f t="shared" si="37"/>
        <v>0</v>
      </c>
    </row>
    <row r="843" spans="1:7" ht="15.75">
      <c r="A843" s="97" t="s">
        <v>3591</v>
      </c>
      <c r="B843" s="132" t="s">
        <v>1958</v>
      </c>
      <c r="C843" s="51" t="s">
        <v>832</v>
      </c>
      <c r="D843" s="69">
        <v>2</v>
      </c>
      <c r="E843" s="99"/>
      <c r="F843" s="98">
        <f t="shared" si="36"/>
        <v>0</v>
      </c>
      <c r="G843" s="98">
        <f t="shared" si="37"/>
        <v>0</v>
      </c>
    </row>
    <row r="844" spans="1:7" ht="15.75">
      <c r="A844" s="97" t="s">
        <v>3592</v>
      </c>
      <c r="B844" s="132" t="s">
        <v>1959</v>
      </c>
      <c r="C844" s="51" t="s">
        <v>832</v>
      </c>
      <c r="D844" s="69">
        <v>2</v>
      </c>
      <c r="E844" s="99"/>
      <c r="F844" s="98">
        <f t="shared" si="36"/>
        <v>0</v>
      </c>
      <c r="G844" s="98">
        <f t="shared" si="37"/>
        <v>0</v>
      </c>
    </row>
    <row r="845" spans="1:7" ht="15.75">
      <c r="A845" s="97" t="s">
        <v>3593</v>
      </c>
      <c r="B845" s="132" t="s">
        <v>1960</v>
      </c>
      <c r="C845" s="51" t="s">
        <v>832</v>
      </c>
      <c r="D845" s="69">
        <v>2</v>
      </c>
      <c r="E845" s="99"/>
      <c r="F845" s="98">
        <f t="shared" si="36"/>
        <v>0</v>
      </c>
      <c r="G845" s="98">
        <f t="shared" si="37"/>
        <v>0</v>
      </c>
    </row>
    <row r="846" spans="1:7" ht="15.75">
      <c r="A846" s="97" t="s">
        <v>3594</v>
      </c>
      <c r="B846" s="132" t="s">
        <v>1961</v>
      </c>
      <c r="C846" s="51" t="s">
        <v>832</v>
      </c>
      <c r="D846" s="69">
        <v>2</v>
      </c>
      <c r="E846" s="99"/>
      <c r="F846" s="98">
        <f t="shared" si="36"/>
        <v>0</v>
      </c>
      <c r="G846" s="98">
        <f t="shared" si="37"/>
        <v>0</v>
      </c>
    </row>
    <row r="847" spans="1:7" ht="15.75">
      <c r="A847" s="97" t="s">
        <v>3595</v>
      </c>
      <c r="B847" s="132" t="s">
        <v>1962</v>
      </c>
      <c r="C847" s="51" t="s">
        <v>832</v>
      </c>
      <c r="D847" s="69">
        <v>2</v>
      </c>
      <c r="E847" s="99"/>
      <c r="F847" s="98">
        <f t="shared" si="36"/>
        <v>0</v>
      </c>
      <c r="G847" s="98">
        <f t="shared" si="37"/>
        <v>0</v>
      </c>
    </row>
    <row r="848" spans="1:7" ht="15.75">
      <c r="A848" s="97" t="s">
        <v>3596</v>
      </c>
      <c r="B848" s="132" t="s">
        <v>1963</v>
      </c>
      <c r="C848" s="51" t="s">
        <v>832</v>
      </c>
      <c r="D848" s="69">
        <v>2</v>
      </c>
      <c r="E848" s="99"/>
      <c r="F848" s="98">
        <f t="shared" si="36"/>
        <v>0</v>
      </c>
      <c r="G848" s="98">
        <f t="shared" si="37"/>
        <v>0</v>
      </c>
    </row>
    <row r="849" spans="1:7" ht="15.75">
      <c r="A849" s="97" t="s">
        <v>3597</v>
      </c>
      <c r="B849" s="132" t="s">
        <v>1964</v>
      </c>
      <c r="C849" s="51" t="s">
        <v>832</v>
      </c>
      <c r="D849" s="69">
        <v>2</v>
      </c>
      <c r="E849" s="99"/>
      <c r="F849" s="98">
        <f t="shared" si="36"/>
        <v>0</v>
      </c>
      <c r="G849" s="98">
        <f t="shared" si="37"/>
        <v>0</v>
      </c>
    </row>
    <row r="850" spans="1:7" ht="15.75">
      <c r="A850" s="97" t="s">
        <v>3598</v>
      </c>
      <c r="B850" s="132" t="s">
        <v>1965</v>
      </c>
      <c r="C850" s="51" t="s">
        <v>235</v>
      </c>
      <c r="D850" s="69">
        <v>2</v>
      </c>
      <c r="E850" s="99"/>
      <c r="F850" s="98">
        <f t="shared" si="36"/>
        <v>0</v>
      </c>
      <c r="G850" s="98">
        <f t="shared" si="37"/>
        <v>0</v>
      </c>
    </row>
    <row r="851" spans="1:7" ht="15.75">
      <c r="A851" s="97" t="s">
        <v>3599</v>
      </c>
      <c r="B851" s="132" t="s">
        <v>1966</v>
      </c>
      <c r="C851" s="51" t="s">
        <v>832</v>
      </c>
      <c r="D851" s="69">
        <v>2</v>
      </c>
      <c r="E851" s="99"/>
      <c r="F851" s="98">
        <f t="shared" si="36"/>
        <v>0</v>
      </c>
      <c r="G851" s="98">
        <f t="shared" si="37"/>
        <v>0</v>
      </c>
    </row>
    <row r="852" spans="1:7" ht="15.75">
      <c r="A852" s="97" t="s">
        <v>3600</v>
      </c>
      <c r="B852" s="132" t="s">
        <v>1967</v>
      </c>
      <c r="C852" s="51" t="s">
        <v>832</v>
      </c>
      <c r="D852" s="69">
        <v>2</v>
      </c>
      <c r="E852" s="99"/>
      <c r="F852" s="98">
        <f t="shared" si="36"/>
        <v>0</v>
      </c>
      <c r="G852" s="98">
        <f t="shared" si="37"/>
        <v>0</v>
      </c>
    </row>
    <row r="853" spans="1:7" ht="15.75">
      <c r="A853" s="97" t="s">
        <v>3601</v>
      </c>
      <c r="B853" s="132" t="s">
        <v>1968</v>
      </c>
      <c r="C853" s="51" t="s">
        <v>832</v>
      </c>
      <c r="D853" s="69">
        <v>2</v>
      </c>
      <c r="E853" s="99"/>
      <c r="F853" s="98">
        <f t="shared" si="36"/>
        <v>0</v>
      </c>
      <c r="G853" s="98">
        <f t="shared" si="37"/>
        <v>0</v>
      </c>
    </row>
    <row r="854" spans="1:7" ht="15.75">
      <c r="A854" s="97" t="s">
        <v>3602</v>
      </c>
      <c r="B854" s="132" t="s">
        <v>1969</v>
      </c>
      <c r="C854" s="51" t="s">
        <v>832</v>
      </c>
      <c r="D854" s="69">
        <v>2</v>
      </c>
      <c r="E854" s="99"/>
      <c r="F854" s="98">
        <f t="shared" si="36"/>
        <v>0</v>
      </c>
      <c r="G854" s="98">
        <f t="shared" si="37"/>
        <v>0</v>
      </c>
    </row>
    <row r="855" spans="1:7" ht="15.75">
      <c r="A855" s="97" t="s">
        <v>3603</v>
      </c>
      <c r="B855" s="132" t="s">
        <v>1970</v>
      </c>
      <c r="C855" s="51" t="s">
        <v>235</v>
      </c>
      <c r="D855" s="69">
        <v>2</v>
      </c>
      <c r="E855" s="99"/>
      <c r="F855" s="98">
        <f t="shared" si="36"/>
        <v>0</v>
      </c>
      <c r="G855" s="98">
        <f t="shared" si="37"/>
        <v>0</v>
      </c>
    </row>
    <row r="856" spans="1:7" ht="15.75">
      <c r="A856" s="97" t="s">
        <v>3604</v>
      </c>
      <c r="B856" s="132" t="s">
        <v>1971</v>
      </c>
      <c r="C856" s="51" t="s">
        <v>832</v>
      </c>
      <c r="D856" s="69">
        <v>2</v>
      </c>
      <c r="E856" s="99"/>
      <c r="F856" s="98">
        <f t="shared" si="36"/>
        <v>0</v>
      </c>
      <c r="G856" s="98">
        <f t="shared" si="37"/>
        <v>0</v>
      </c>
    </row>
    <row r="857" spans="1:7" ht="15.75">
      <c r="A857" s="97" t="s">
        <v>3605</v>
      </c>
      <c r="B857" s="132" t="s">
        <v>1972</v>
      </c>
      <c r="C857" s="51" t="s">
        <v>832</v>
      </c>
      <c r="D857" s="69">
        <v>2</v>
      </c>
      <c r="E857" s="99"/>
      <c r="F857" s="98">
        <f t="shared" si="36"/>
        <v>0</v>
      </c>
      <c r="G857" s="98">
        <f t="shared" si="37"/>
        <v>0</v>
      </c>
    </row>
    <row r="858" spans="1:7" ht="15.75">
      <c r="A858" s="97" t="s">
        <v>3606</v>
      </c>
      <c r="B858" s="132" t="s">
        <v>1973</v>
      </c>
      <c r="C858" s="51" t="s">
        <v>832</v>
      </c>
      <c r="D858" s="69">
        <v>2</v>
      </c>
      <c r="E858" s="99"/>
      <c r="F858" s="98">
        <f t="shared" si="36"/>
        <v>0</v>
      </c>
      <c r="G858" s="98">
        <f t="shared" si="37"/>
        <v>0</v>
      </c>
    </row>
    <row r="859" spans="1:7" ht="15.75">
      <c r="A859" s="97" t="s">
        <v>3607</v>
      </c>
      <c r="B859" s="132" t="s">
        <v>1974</v>
      </c>
      <c r="C859" s="51" t="s">
        <v>832</v>
      </c>
      <c r="D859" s="69">
        <v>2</v>
      </c>
      <c r="E859" s="99"/>
      <c r="F859" s="98">
        <f t="shared" si="36"/>
        <v>0</v>
      </c>
      <c r="G859" s="98">
        <f t="shared" si="37"/>
        <v>0</v>
      </c>
    </row>
    <row r="860" spans="1:7" ht="15.75">
      <c r="A860" s="97" t="s">
        <v>3608</v>
      </c>
      <c r="B860" s="132" t="s">
        <v>1975</v>
      </c>
      <c r="C860" s="51" t="s">
        <v>832</v>
      </c>
      <c r="D860" s="69">
        <v>2</v>
      </c>
      <c r="E860" s="99"/>
      <c r="F860" s="98">
        <f t="shared" si="36"/>
        <v>0</v>
      </c>
      <c r="G860" s="98">
        <f t="shared" si="37"/>
        <v>0</v>
      </c>
    </row>
    <row r="861" spans="1:7" ht="15.75">
      <c r="A861" s="97" t="s">
        <v>3609</v>
      </c>
      <c r="B861" s="132" t="s">
        <v>1976</v>
      </c>
      <c r="C861" s="51" t="s">
        <v>832</v>
      </c>
      <c r="D861" s="69">
        <v>2</v>
      </c>
      <c r="E861" s="99"/>
      <c r="F861" s="98">
        <f t="shared" si="36"/>
        <v>0</v>
      </c>
      <c r="G861" s="98">
        <f t="shared" si="37"/>
        <v>0</v>
      </c>
    </row>
    <row r="862" spans="1:7" ht="15.75">
      <c r="A862" s="97" t="s">
        <v>3610</v>
      </c>
      <c r="B862" s="132" t="s">
        <v>1977</v>
      </c>
      <c r="C862" s="51" t="s">
        <v>832</v>
      </c>
      <c r="D862" s="69">
        <v>2</v>
      </c>
      <c r="E862" s="99"/>
      <c r="F862" s="98">
        <f t="shared" si="36"/>
        <v>0</v>
      </c>
      <c r="G862" s="98">
        <f t="shared" si="37"/>
        <v>0</v>
      </c>
    </row>
    <row r="863" spans="1:7" ht="15.75">
      <c r="A863" s="97" t="s">
        <v>3611</v>
      </c>
      <c r="B863" s="132" t="s">
        <v>1978</v>
      </c>
      <c r="C863" s="51" t="s">
        <v>832</v>
      </c>
      <c r="D863" s="69">
        <v>2</v>
      </c>
      <c r="E863" s="99"/>
      <c r="F863" s="98">
        <f t="shared" si="36"/>
        <v>0</v>
      </c>
      <c r="G863" s="98">
        <f t="shared" si="37"/>
        <v>0</v>
      </c>
    </row>
    <row r="864" spans="1:7" ht="15.75">
      <c r="A864" s="97" t="s">
        <v>3612</v>
      </c>
      <c r="B864" s="132" t="s">
        <v>1979</v>
      </c>
      <c r="C864" s="51" t="s">
        <v>832</v>
      </c>
      <c r="D864" s="69">
        <v>2</v>
      </c>
      <c r="E864" s="99"/>
      <c r="F864" s="98">
        <f t="shared" si="36"/>
        <v>0</v>
      </c>
      <c r="G864" s="98">
        <f t="shared" si="37"/>
        <v>0</v>
      </c>
    </row>
    <row r="865" spans="1:7" ht="15.75">
      <c r="A865" s="97" t="s">
        <v>3613</v>
      </c>
      <c r="B865" s="132" t="s">
        <v>1980</v>
      </c>
      <c r="C865" s="51" t="s">
        <v>832</v>
      </c>
      <c r="D865" s="69">
        <v>2</v>
      </c>
      <c r="E865" s="99"/>
      <c r="F865" s="98">
        <f t="shared" si="36"/>
        <v>0</v>
      </c>
      <c r="G865" s="98">
        <f t="shared" si="37"/>
        <v>0</v>
      </c>
    </row>
    <row r="866" spans="1:7" ht="15.75">
      <c r="A866" s="97" t="s">
        <v>3614</v>
      </c>
      <c r="B866" s="132" t="s">
        <v>1981</v>
      </c>
      <c r="C866" s="51" t="s">
        <v>832</v>
      </c>
      <c r="D866" s="69">
        <v>2</v>
      </c>
      <c r="E866" s="99"/>
      <c r="F866" s="98">
        <f t="shared" si="36"/>
        <v>0</v>
      </c>
      <c r="G866" s="98">
        <f t="shared" si="37"/>
        <v>0</v>
      </c>
    </row>
    <row r="867" spans="1:7" ht="15.75">
      <c r="A867" s="97" t="s">
        <v>3615</v>
      </c>
      <c r="B867" s="132" t="s">
        <v>1982</v>
      </c>
      <c r="C867" s="51" t="s">
        <v>832</v>
      </c>
      <c r="D867" s="69">
        <v>2</v>
      </c>
      <c r="E867" s="99"/>
      <c r="F867" s="98">
        <f t="shared" si="36"/>
        <v>0</v>
      </c>
      <c r="G867" s="98">
        <f t="shared" si="37"/>
        <v>0</v>
      </c>
    </row>
    <row r="868" spans="1:7" ht="15.75">
      <c r="A868" s="97" t="s">
        <v>3616</v>
      </c>
      <c r="B868" s="132" t="s">
        <v>1983</v>
      </c>
      <c r="C868" s="51" t="s">
        <v>832</v>
      </c>
      <c r="D868" s="69">
        <v>2</v>
      </c>
      <c r="E868" s="99"/>
      <c r="F868" s="98">
        <f t="shared" si="36"/>
        <v>0</v>
      </c>
      <c r="G868" s="98">
        <f t="shared" si="37"/>
        <v>0</v>
      </c>
    </row>
    <row r="869" spans="1:7" ht="15.75">
      <c r="A869" s="97" t="s">
        <v>3617</v>
      </c>
      <c r="B869" s="132" t="s">
        <v>1984</v>
      </c>
      <c r="C869" s="51" t="s">
        <v>235</v>
      </c>
      <c r="D869" s="69">
        <v>2</v>
      </c>
      <c r="E869" s="99"/>
      <c r="F869" s="98">
        <f t="shared" si="36"/>
        <v>0</v>
      </c>
      <c r="G869" s="98">
        <f t="shared" si="37"/>
        <v>0</v>
      </c>
    </row>
    <row r="870" spans="1:7" ht="15.75">
      <c r="A870" s="97" t="s">
        <v>3618</v>
      </c>
      <c r="B870" s="132" t="s">
        <v>1985</v>
      </c>
      <c r="C870" s="51" t="s">
        <v>832</v>
      </c>
      <c r="D870" s="69">
        <v>2</v>
      </c>
      <c r="E870" s="99"/>
      <c r="F870" s="98">
        <f t="shared" si="36"/>
        <v>0</v>
      </c>
      <c r="G870" s="98">
        <f t="shared" si="37"/>
        <v>0</v>
      </c>
    </row>
    <row r="871" spans="1:7" ht="15.75">
      <c r="A871" s="97" t="s">
        <v>3619</v>
      </c>
      <c r="B871" s="132" t="s">
        <v>1986</v>
      </c>
      <c r="C871" s="51" t="s">
        <v>832</v>
      </c>
      <c r="D871" s="69">
        <v>2</v>
      </c>
      <c r="E871" s="99"/>
      <c r="F871" s="98">
        <f t="shared" si="36"/>
        <v>0</v>
      </c>
      <c r="G871" s="98">
        <f t="shared" si="37"/>
        <v>0</v>
      </c>
    </row>
    <row r="872" spans="1:7" ht="15.75">
      <c r="A872" s="97" t="s">
        <v>3620</v>
      </c>
      <c r="B872" s="132" t="s">
        <v>1987</v>
      </c>
      <c r="C872" s="51" t="s">
        <v>832</v>
      </c>
      <c r="D872" s="69">
        <v>2</v>
      </c>
      <c r="E872" s="99"/>
      <c r="F872" s="98">
        <f t="shared" si="36"/>
        <v>0</v>
      </c>
      <c r="G872" s="98">
        <f t="shared" si="37"/>
        <v>0</v>
      </c>
    </row>
    <row r="873" spans="1:7" ht="15.75">
      <c r="A873" s="97" t="s">
        <v>3621</v>
      </c>
      <c r="B873" s="132" t="s">
        <v>1988</v>
      </c>
      <c r="C873" s="51" t="s">
        <v>832</v>
      </c>
      <c r="D873" s="69">
        <v>2</v>
      </c>
      <c r="E873" s="99"/>
      <c r="F873" s="98">
        <f t="shared" si="36"/>
        <v>0</v>
      </c>
      <c r="G873" s="98">
        <f t="shared" si="37"/>
        <v>0</v>
      </c>
    </row>
    <row r="874" spans="1:7" ht="15.75">
      <c r="A874" s="97" t="s">
        <v>3622</v>
      </c>
      <c r="B874" s="132" t="s">
        <v>1989</v>
      </c>
      <c r="C874" s="51" t="s">
        <v>832</v>
      </c>
      <c r="D874" s="69">
        <v>2</v>
      </c>
      <c r="E874" s="99"/>
      <c r="F874" s="98">
        <f t="shared" si="36"/>
        <v>0</v>
      </c>
      <c r="G874" s="98">
        <f t="shared" si="37"/>
        <v>0</v>
      </c>
    </row>
    <row r="875" spans="1:7" ht="15.75">
      <c r="A875" s="97" t="s">
        <v>3623</v>
      </c>
      <c r="B875" s="132" t="s">
        <v>1990</v>
      </c>
      <c r="C875" s="51" t="s">
        <v>832</v>
      </c>
      <c r="D875" s="69">
        <v>2</v>
      </c>
      <c r="E875" s="99"/>
      <c r="F875" s="98">
        <f t="shared" si="36"/>
        <v>0</v>
      </c>
      <c r="G875" s="98">
        <f t="shared" si="37"/>
        <v>0</v>
      </c>
    </row>
    <row r="876" spans="1:7" ht="15.75">
      <c r="A876" s="97" t="s">
        <v>3624</v>
      </c>
      <c r="B876" s="132" t="s">
        <v>1991</v>
      </c>
      <c r="C876" s="51" t="s">
        <v>832</v>
      </c>
      <c r="D876" s="69">
        <v>2</v>
      </c>
      <c r="E876" s="99"/>
      <c r="F876" s="98">
        <f t="shared" si="36"/>
        <v>0</v>
      </c>
      <c r="G876" s="98">
        <f t="shared" si="37"/>
        <v>0</v>
      </c>
    </row>
    <row r="877" spans="1:7" ht="15.75">
      <c r="A877" s="97" t="s">
        <v>3625</v>
      </c>
      <c r="B877" s="132" t="s">
        <v>1992</v>
      </c>
      <c r="C877" s="51" t="s">
        <v>832</v>
      </c>
      <c r="D877" s="69">
        <v>2</v>
      </c>
      <c r="E877" s="99"/>
      <c r="F877" s="98">
        <f t="shared" si="36"/>
        <v>0</v>
      </c>
      <c r="G877" s="98">
        <f t="shared" si="37"/>
        <v>0</v>
      </c>
    </row>
    <row r="878" spans="1:7" ht="15.75">
      <c r="A878" s="97" t="s">
        <v>3626</v>
      </c>
      <c r="B878" s="132" t="s">
        <v>1993</v>
      </c>
      <c r="C878" s="51" t="s">
        <v>832</v>
      </c>
      <c r="D878" s="69">
        <v>2</v>
      </c>
      <c r="E878" s="99"/>
      <c r="F878" s="98">
        <f aca="true" t="shared" si="38" ref="F878:F941">SUM(E878*1.2)</f>
        <v>0</v>
      </c>
      <c r="G878" s="98">
        <f aca="true" t="shared" si="39" ref="G878:G941">SUM(D878*E878)</f>
        <v>0</v>
      </c>
    </row>
    <row r="879" spans="1:7" ht="15.75">
      <c r="A879" s="97" t="s">
        <v>3627</v>
      </c>
      <c r="B879" s="165" t="s">
        <v>1994</v>
      </c>
      <c r="C879" s="51" t="s">
        <v>832</v>
      </c>
      <c r="D879" s="69">
        <v>2</v>
      </c>
      <c r="E879" s="99"/>
      <c r="F879" s="98">
        <f t="shared" si="38"/>
        <v>0</v>
      </c>
      <c r="G879" s="98">
        <f t="shared" si="39"/>
        <v>0</v>
      </c>
    </row>
    <row r="880" spans="1:7" ht="15.75">
      <c r="A880" s="97" t="s">
        <v>3628</v>
      </c>
      <c r="B880" s="165" t="s">
        <v>1995</v>
      </c>
      <c r="C880" s="51" t="s">
        <v>832</v>
      </c>
      <c r="D880" s="69">
        <v>2</v>
      </c>
      <c r="E880" s="99"/>
      <c r="F880" s="98">
        <f t="shared" si="38"/>
        <v>0</v>
      </c>
      <c r="G880" s="98">
        <f t="shared" si="39"/>
        <v>0</v>
      </c>
    </row>
    <row r="881" spans="1:7" ht="15.75">
      <c r="A881" s="97" t="s">
        <v>3629</v>
      </c>
      <c r="B881" s="165" t="s">
        <v>1996</v>
      </c>
      <c r="C881" s="51" t="s">
        <v>832</v>
      </c>
      <c r="D881" s="69">
        <v>2</v>
      </c>
      <c r="E881" s="99"/>
      <c r="F881" s="98">
        <f t="shared" si="38"/>
        <v>0</v>
      </c>
      <c r="G881" s="98">
        <f t="shared" si="39"/>
        <v>0</v>
      </c>
    </row>
    <row r="882" spans="1:7" ht="15.75">
      <c r="A882" s="97" t="s">
        <v>3630</v>
      </c>
      <c r="B882" s="165" t="s">
        <v>1997</v>
      </c>
      <c r="C882" s="51" t="s">
        <v>832</v>
      </c>
      <c r="D882" s="69">
        <v>2</v>
      </c>
      <c r="E882" s="99"/>
      <c r="F882" s="98">
        <f t="shared" si="38"/>
        <v>0</v>
      </c>
      <c r="G882" s="98">
        <f t="shared" si="39"/>
        <v>0</v>
      </c>
    </row>
    <row r="883" spans="1:7" ht="15.75">
      <c r="A883" s="97" t="s">
        <v>3631</v>
      </c>
      <c r="B883" s="165" t="s">
        <v>1998</v>
      </c>
      <c r="C883" s="51" t="s">
        <v>832</v>
      </c>
      <c r="D883" s="69">
        <v>2</v>
      </c>
      <c r="E883" s="99"/>
      <c r="F883" s="98">
        <f t="shared" si="38"/>
        <v>0</v>
      </c>
      <c r="G883" s="98">
        <f t="shared" si="39"/>
        <v>0</v>
      </c>
    </row>
    <row r="884" spans="1:7" ht="15.75">
      <c r="A884" s="97" t="s">
        <v>3632</v>
      </c>
      <c r="B884" s="165" t="s">
        <v>1999</v>
      </c>
      <c r="C884" s="51" t="s">
        <v>832</v>
      </c>
      <c r="D884" s="69">
        <v>2</v>
      </c>
      <c r="E884" s="99"/>
      <c r="F884" s="98">
        <f t="shared" si="38"/>
        <v>0</v>
      </c>
      <c r="G884" s="98">
        <f t="shared" si="39"/>
        <v>0</v>
      </c>
    </row>
    <row r="885" spans="1:7" ht="15.75">
      <c r="A885" s="97" t="s">
        <v>3633</v>
      </c>
      <c r="B885" s="166" t="s">
        <v>2000</v>
      </c>
      <c r="C885" s="50" t="s">
        <v>832</v>
      </c>
      <c r="D885" s="69">
        <v>2</v>
      </c>
      <c r="E885" s="99"/>
      <c r="F885" s="98">
        <f t="shared" si="38"/>
        <v>0</v>
      </c>
      <c r="G885" s="98">
        <f t="shared" si="39"/>
        <v>0</v>
      </c>
    </row>
    <row r="886" spans="1:7" ht="15.75">
      <c r="A886" s="97" t="s">
        <v>3634</v>
      </c>
      <c r="B886" s="166" t="s">
        <v>2001</v>
      </c>
      <c r="C886" s="50" t="s">
        <v>832</v>
      </c>
      <c r="D886" s="69">
        <v>2</v>
      </c>
      <c r="E886" s="99"/>
      <c r="F886" s="98">
        <f t="shared" si="38"/>
        <v>0</v>
      </c>
      <c r="G886" s="98">
        <f t="shared" si="39"/>
        <v>0</v>
      </c>
    </row>
    <row r="887" spans="1:7" ht="15.75">
      <c r="A887" s="97" t="s">
        <v>3635</v>
      </c>
      <c r="B887" s="166" t="s">
        <v>2002</v>
      </c>
      <c r="C887" s="50" t="s">
        <v>832</v>
      </c>
      <c r="D887" s="69">
        <v>2</v>
      </c>
      <c r="E887" s="99"/>
      <c r="F887" s="98">
        <f t="shared" si="38"/>
        <v>0</v>
      </c>
      <c r="G887" s="98">
        <f t="shared" si="39"/>
        <v>0</v>
      </c>
    </row>
    <row r="888" spans="1:7" ht="15.75">
      <c r="A888" s="97" t="s">
        <v>3636</v>
      </c>
      <c r="B888" s="166" t="s">
        <v>2003</v>
      </c>
      <c r="C888" s="50" t="s">
        <v>235</v>
      </c>
      <c r="D888" s="69">
        <v>2</v>
      </c>
      <c r="E888" s="99"/>
      <c r="F888" s="98">
        <f t="shared" si="38"/>
        <v>0</v>
      </c>
      <c r="G888" s="98">
        <f t="shared" si="39"/>
        <v>0</v>
      </c>
    </row>
    <row r="889" spans="1:7" ht="15.75">
      <c r="A889" s="97" t="s">
        <v>3637</v>
      </c>
      <c r="B889" s="166" t="s">
        <v>2004</v>
      </c>
      <c r="C889" s="50" t="s">
        <v>832</v>
      </c>
      <c r="D889" s="69">
        <v>2</v>
      </c>
      <c r="E889" s="99"/>
      <c r="F889" s="98">
        <f t="shared" si="38"/>
        <v>0</v>
      </c>
      <c r="G889" s="98">
        <f t="shared" si="39"/>
        <v>0</v>
      </c>
    </row>
    <row r="890" spans="1:7" ht="15.75">
      <c r="A890" s="97" t="s">
        <v>3638</v>
      </c>
      <c r="B890" s="166" t="s">
        <v>2005</v>
      </c>
      <c r="C890" s="50" t="s">
        <v>832</v>
      </c>
      <c r="D890" s="69">
        <v>2</v>
      </c>
      <c r="E890" s="99"/>
      <c r="F890" s="98">
        <f t="shared" si="38"/>
        <v>0</v>
      </c>
      <c r="G890" s="98">
        <f t="shared" si="39"/>
        <v>0</v>
      </c>
    </row>
    <row r="891" spans="1:7" ht="15.75">
      <c r="A891" s="97" t="s">
        <v>3639</v>
      </c>
      <c r="B891" s="166" t="s">
        <v>2006</v>
      </c>
      <c r="C891" s="50" t="s">
        <v>832</v>
      </c>
      <c r="D891" s="69">
        <v>2</v>
      </c>
      <c r="E891" s="99"/>
      <c r="F891" s="98">
        <f t="shared" si="38"/>
        <v>0</v>
      </c>
      <c r="G891" s="98">
        <f t="shared" si="39"/>
        <v>0</v>
      </c>
    </row>
    <row r="892" spans="1:7" ht="15.75">
      <c r="A892" s="97" t="s">
        <v>3640</v>
      </c>
      <c r="B892" s="166" t="s">
        <v>2007</v>
      </c>
      <c r="C892" s="50" t="s">
        <v>832</v>
      </c>
      <c r="D892" s="69">
        <v>2</v>
      </c>
      <c r="E892" s="99"/>
      <c r="F892" s="98">
        <f t="shared" si="38"/>
        <v>0</v>
      </c>
      <c r="G892" s="98">
        <f t="shared" si="39"/>
        <v>0</v>
      </c>
    </row>
    <row r="893" spans="1:7" ht="15.75">
      <c r="A893" s="97" t="s">
        <v>3641</v>
      </c>
      <c r="B893" s="166" t="s">
        <v>2008</v>
      </c>
      <c r="C893" s="50" t="s">
        <v>832</v>
      </c>
      <c r="D893" s="69">
        <v>2</v>
      </c>
      <c r="E893" s="99"/>
      <c r="F893" s="98">
        <f t="shared" si="38"/>
        <v>0</v>
      </c>
      <c r="G893" s="98">
        <f t="shared" si="39"/>
        <v>0</v>
      </c>
    </row>
    <row r="894" spans="1:7" ht="15.75">
      <c r="A894" s="97" t="s">
        <v>3642</v>
      </c>
      <c r="B894" s="166" t="s">
        <v>2009</v>
      </c>
      <c r="C894" s="50" t="s">
        <v>832</v>
      </c>
      <c r="D894" s="69">
        <v>2</v>
      </c>
      <c r="E894" s="99"/>
      <c r="F894" s="98">
        <f t="shared" si="38"/>
        <v>0</v>
      </c>
      <c r="G894" s="98">
        <f t="shared" si="39"/>
        <v>0</v>
      </c>
    </row>
    <row r="895" spans="1:7" ht="15.75">
      <c r="A895" s="97" t="s">
        <v>3643</v>
      </c>
      <c r="B895" s="166" t="s">
        <v>2010</v>
      </c>
      <c r="C895" s="50" t="s">
        <v>832</v>
      </c>
      <c r="D895" s="69">
        <v>2</v>
      </c>
      <c r="E895" s="99"/>
      <c r="F895" s="98">
        <f t="shared" si="38"/>
        <v>0</v>
      </c>
      <c r="G895" s="98">
        <f t="shared" si="39"/>
        <v>0</v>
      </c>
    </row>
    <row r="896" spans="1:7" ht="15.75">
      <c r="A896" s="97" t="s">
        <v>3644</v>
      </c>
      <c r="B896" s="166" t="s">
        <v>2011</v>
      </c>
      <c r="C896" s="50" t="s">
        <v>832</v>
      </c>
      <c r="D896" s="69">
        <v>2</v>
      </c>
      <c r="E896" s="99"/>
      <c r="F896" s="98">
        <f t="shared" si="38"/>
        <v>0</v>
      </c>
      <c r="G896" s="98">
        <f t="shared" si="39"/>
        <v>0</v>
      </c>
    </row>
    <row r="897" spans="1:7" ht="15.75">
      <c r="A897" s="97" t="s">
        <v>3645</v>
      </c>
      <c r="B897" s="166" t="s">
        <v>2012</v>
      </c>
      <c r="C897" s="50" t="s">
        <v>832</v>
      </c>
      <c r="D897" s="69">
        <v>2</v>
      </c>
      <c r="E897" s="99"/>
      <c r="F897" s="98">
        <f t="shared" si="38"/>
        <v>0</v>
      </c>
      <c r="G897" s="98">
        <f t="shared" si="39"/>
        <v>0</v>
      </c>
    </row>
    <row r="898" spans="1:7" ht="15.75">
      <c r="A898" s="97" t="s">
        <v>3646</v>
      </c>
      <c r="B898" s="166" t="s">
        <v>2013</v>
      </c>
      <c r="C898" s="50" t="s">
        <v>832</v>
      </c>
      <c r="D898" s="69">
        <v>2</v>
      </c>
      <c r="E898" s="99"/>
      <c r="F898" s="98">
        <f t="shared" si="38"/>
        <v>0</v>
      </c>
      <c r="G898" s="98">
        <f t="shared" si="39"/>
        <v>0</v>
      </c>
    </row>
    <row r="899" spans="1:7" ht="15.75">
      <c r="A899" s="97" t="s">
        <v>3647</v>
      </c>
      <c r="B899" s="166" t="s">
        <v>2014</v>
      </c>
      <c r="C899" s="50" t="s">
        <v>832</v>
      </c>
      <c r="D899" s="69">
        <v>2</v>
      </c>
      <c r="E899" s="99"/>
      <c r="F899" s="98">
        <f t="shared" si="38"/>
        <v>0</v>
      </c>
      <c r="G899" s="98">
        <f t="shared" si="39"/>
        <v>0</v>
      </c>
    </row>
    <row r="900" spans="1:7" ht="15.75">
      <c r="A900" s="97" t="s">
        <v>3648</v>
      </c>
      <c r="B900" s="166" t="s">
        <v>2015</v>
      </c>
      <c r="C900" s="50" t="s">
        <v>832</v>
      </c>
      <c r="D900" s="69">
        <v>2</v>
      </c>
      <c r="E900" s="99"/>
      <c r="F900" s="98">
        <f t="shared" si="38"/>
        <v>0</v>
      </c>
      <c r="G900" s="98">
        <f t="shared" si="39"/>
        <v>0</v>
      </c>
    </row>
    <row r="901" spans="1:7" ht="15.75">
      <c r="A901" s="97" t="s">
        <v>3649</v>
      </c>
      <c r="B901" s="166" t="s">
        <v>2016</v>
      </c>
      <c r="C901" s="50" t="s">
        <v>832</v>
      </c>
      <c r="D901" s="69">
        <v>2</v>
      </c>
      <c r="E901" s="99"/>
      <c r="F901" s="98">
        <f t="shared" si="38"/>
        <v>0</v>
      </c>
      <c r="G901" s="98">
        <f t="shared" si="39"/>
        <v>0</v>
      </c>
    </row>
    <row r="902" spans="1:7" ht="15.75">
      <c r="A902" s="97" t="s">
        <v>3650</v>
      </c>
      <c r="B902" s="166" t="s">
        <v>2017</v>
      </c>
      <c r="C902" s="50" t="s">
        <v>832</v>
      </c>
      <c r="D902" s="69">
        <v>2</v>
      </c>
      <c r="E902" s="99"/>
      <c r="F902" s="98">
        <f t="shared" si="38"/>
        <v>0</v>
      </c>
      <c r="G902" s="98">
        <f t="shared" si="39"/>
        <v>0</v>
      </c>
    </row>
    <row r="903" spans="1:7" ht="15.75">
      <c r="A903" s="97" t="s">
        <v>3651</v>
      </c>
      <c r="B903" s="166" t="s">
        <v>2018</v>
      </c>
      <c r="C903" s="50" t="s">
        <v>832</v>
      </c>
      <c r="D903" s="69">
        <v>2</v>
      </c>
      <c r="E903" s="99"/>
      <c r="F903" s="98">
        <f t="shared" si="38"/>
        <v>0</v>
      </c>
      <c r="G903" s="98">
        <f t="shared" si="39"/>
        <v>0</v>
      </c>
    </row>
    <row r="904" spans="1:7" ht="15.75">
      <c r="A904" s="97" t="s">
        <v>3652</v>
      </c>
      <c r="B904" s="166" t="s">
        <v>2019</v>
      </c>
      <c r="C904" s="50" t="s">
        <v>832</v>
      </c>
      <c r="D904" s="69">
        <v>2</v>
      </c>
      <c r="E904" s="99"/>
      <c r="F904" s="98">
        <f t="shared" si="38"/>
        <v>0</v>
      </c>
      <c r="G904" s="98">
        <f t="shared" si="39"/>
        <v>0</v>
      </c>
    </row>
    <row r="905" spans="1:7" ht="15.75">
      <c r="A905" s="97" t="s">
        <v>3653</v>
      </c>
      <c r="B905" s="166" t="s">
        <v>2020</v>
      </c>
      <c r="C905" s="50" t="s">
        <v>832</v>
      </c>
      <c r="D905" s="69">
        <v>2</v>
      </c>
      <c r="E905" s="99"/>
      <c r="F905" s="98">
        <f t="shared" si="38"/>
        <v>0</v>
      </c>
      <c r="G905" s="98">
        <f t="shared" si="39"/>
        <v>0</v>
      </c>
    </row>
    <row r="906" spans="1:7" ht="15.75">
      <c r="A906" s="97" t="s">
        <v>3654</v>
      </c>
      <c r="B906" s="166" t="s">
        <v>2021</v>
      </c>
      <c r="C906" s="50" t="s">
        <v>832</v>
      </c>
      <c r="D906" s="69">
        <v>2</v>
      </c>
      <c r="E906" s="99"/>
      <c r="F906" s="98">
        <f t="shared" si="38"/>
        <v>0</v>
      </c>
      <c r="G906" s="98">
        <f t="shared" si="39"/>
        <v>0</v>
      </c>
    </row>
    <row r="907" spans="1:7" ht="15.75">
      <c r="A907" s="97" t="s">
        <v>3655</v>
      </c>
      <c r="B907" s="166" t="s">
        <v>2022</v>
      </c>
      <c r="C907" s="50" t="s">
        <v>832</v>
      </c>
      <c r="D907" s="69">
        <v>2</v>
      </c>
      <c r="E907" s="99"/>
      <c r="F907" s="98">
        <f t="shared" si="38"/>
        <v>0</v>
      </c>
      <c r="G907" s="98">
        <f t="shared" si="39"/>
        <v>0</v>
      </c>
    </row>
    <row r="908" spans="1:7" ht="15.75">
      <c r="A908" s="97" t="s">
        <v>3656</v>
      </c>
      <c r="B908" s="166" t="s">
        <v>2023</v>
      </c>
      <c r="C908" s="50" t="s">
        <v>832</v>
      </c>
      <c r="D908" s="69">
        <v>2</v>
      </c>
      <c r="E908" s="99"/>
      <c r="F908" s="98">
        <f t="shared" si="38"/>
        <v>0</v>
      </c>
      <c r="G908" s="98">
        <f t="shared" si="39"/>
        <v>0</v>
      </c>
    </row>
    <row r="909" spans="1:7" ht="15.75">
      <c r="A909" s="97" t="s">
        <v>3657</v>
      </c>
      <c r="B909" s="166" t="s">
        <v>2024</v>
      </c>
      <c r="C909" s="50" t="s">
        <v>832</v>
      </c>
      <c r="D909" s="69">
        <v>2</v>
      </c>
      <c r="E909" s="99"/>
      <c r="F909" s="98">
        <f t="shared" si="38"/>
        <v>0</v>
      </c>
      <c r="G909" s="98">
        <f t="shared" si="39"/>
        <v>0</v>
      </c>
    </row>
    <row r="910" spans="1:7" ht="15.75">
      <c r="A910" s="97" t="s">
        <v>3658</v>
      </c>
      <c r="B910" s="166" t="s">
        <v>2025</v>
      </c>
      <c r="C910" s="50" t="s">
        <v>832</v>
      </c>
      <c r="D910" s="69">
        <v>2</v>
      </c>
      <c r="E910" s="99"/>
      <c r="F910" s="98">
        <f t="shared" si="38"/>
        <v>0</v>
      </c>
      <c r="G910" s="98">
        <f t="shared" si="39"/>
        <v>0</v>
      </c>
    </row>
    <row r="911" spans="1:7" ht="15.75">
      <c r="A911" s="97" t="s">
        <v>3659</v>
      </c>
      <c r="B911" s="166" t="s">
        <v>2026</v>
      </c>
      <c r="C911" s="50" t="s">
        <v>832</v>
      </c>
      <c r="D911" s="69">
        <v>2</v>
      </c>
      <c r="E911" s="99"/>
      <c r="F911" s="98">
        <f t="shared" si="38"/>
        <v>0</v>
      </c>
      <c r="G911" s="98">
        <f t="shared" si="39"/>
        <v>0</v>
      </c>
    </row>
    <row r="912" spans="1:7" ht="15.75">
      <c r="A912" s="97" t="s">
        <v>3660</v>
      </c>
      <c r="B912" s="166" t="s">
        <v>2027</v>
      </c>
      <c r="C912" s="50" t="s">
        <v>832</v>
      </c>
      <c r="D912" s="69">
        <v>2</v>
      </c>
      <c r="E912" s="99"/>
      <c r="F912" s="98">
        <f t="shared" si="38"/>
        <v>0</v>
      </c>
      <c r="G912" s="98">
        <f t="shared" si="39"/>
        <v>0</v>
      </c>
    </row>
    <row r="913" spans="1:7" ht="15.75">
      <c r="A913" s="97" t="s">
        <v>3661</v>
      </c>
      <c r="B913" s="166" t="s">
        <v>2028</v>
      </c>
      <c r="C913" s="50" t="s">
        <v>832</v>
      </c>
      <c r="D913" s="69">
        <v>2</v>
      </c>
      <c r="E913" s="99"/>
      <c r="F913" s="98">
        <f t="shared" si="38"/>
        <v>0</v>
      </c>
      <c r="G913" s="98">
        <f t="shared" si="39"/>
        <v>0</v>
      </c>
    </row>
    <row r="914" spans="1:7" ht="15.75">
      <c r="A914" s="97" t="s">
        <v>3662</v>
      </c>
      <c r="B914" s="166" t="s">
        <v>2029</v>
      </c>
      <c r="C914" s="50" t="s">
        <v>832</v>
      </c>
      <c r="D914" s="69">
        <v>2</v>
      </c>
      <c r="E914" s="99"/>
      <c r="F914" s="98">
        <f t="shared" si="38"/>
        <v>0</v>
      </c>
      <c r="G914" s="98">
        <f t="shared" si="39"/>
        <v>0</v>
      </c>
    </row>
    <row r="915" spans="1:7" ht="15.75">
      <c r="A915" s="97" t="s">
        <v>3663</v>
      </c>
      <c r="B915" s="166" t="s">
        <v>2030</v>
      </c>
      <c r="C915" s="50" t="s">
        <v>832</v>
      </c>
      <c r="D915" s="69">
        <v>2</v>
      </c>
      <c r="E915" s="99"/>
      <c r="F915" s="98">
        <f t="shared" si="38"/>
        <v>0</v>
      </c>
      <c r="G915" s="98">
        <f t="shared" si="39"/>
        <v>0</v>
      </c>
    </row>
    <row r="916" spans="1:7" ht="15.75">
      <c r="A916" s="97" t="s">
        <v>3664</v>
      </c>
      <c r="B916" s="166" t="s">
        <v>2031</v>
      </c>
      <c r="C916" s="50" t="s">
        <v>832</v>
      </c>
      <c r="D916" s="69">
        <v>2</v>
      </c>
      <c r="E916" s="99"/>
      <c r="F916" s="98">
        <f t="shared" si="38"/>
        <v>0</v>
      </c>
      <c r="G916" s="98">
        <f t="shared" si="39"/>
        <v>0</v>
      </c>
    </row>
    <row r="917" spans="1:7" ht="15.75">
      <c r="A917" s="97" t="s">
        <v>3665</v>
      </c>
      <c r="B917" s="166" t="s">
        <v>2032</v>
      </c>
      <c r="C917" s="50" t="s">
        <v>832</v>
      </c>
      <c r="D917" s="69">
        <v>2</v>
      </c>
      <c r="E917" s="99"/>
      <c r="F917" s="98">
        <f t="shared" si="38"/>
        <v>0</v>
      </c>
      <c r="G917" s="98">
        <f t="shared" si="39"/>
        <v>0</v>
      </c>
    </row>
    <row r="918" spans="1:7" ht="15.75">
      <c r="A918" s="97" t="s">
        <v>3666</v>
      </c>
      <c r="B918" s="166" t="s">
        <v>2033</v>
      </c>
      <c r="C918" s="50" t="s">
        <v>832</v>
      </c>
      <c r="D918" s="69">
        <v>2</v>
      </c>
      <c r="E918" s="99"/>
      <c r="F918" s="98">
        <f t="shared" si="38"/>
        <v>0</v>
      </c>
      <c r="G918" s="98">
        <f t="shared" si="39"/>
        <v>0</v>
      </c>
    </row>
    <row r="919" spans="1:7" ht="15.75">
      <c r="A919" s="97" t="s">
        <v>3667</v>
      </c>
      <c r="B919" s="166" t="s">
        <v>2034</v>
      </c>
      <c r="C919" s="50" t="s">
        <v>832</v>
      </c>
      <c r="D919" s="69">
        <v>2</v>
      </c>
      <c r="E919" s="99"/>
      <c r="F919" s="98">
        <f t="shared" si="38"/>
        <v>0</v>
      </c>
      <c r="G919" s="98">
        <f t="shared" si="39"/>
        <v>0</v>
      </c>
    </row>
    <row r="920" spans="1:7" ht="15.75">
      <c r="A920" s="97" t="s">
        <v>3668</v>
      </c>
      <c r="B920" s="166" t="s">
        <v>2035</v>
      </c>
      <c r="C920" s="50" t="s">
        <v>832</v>
      </c>
      <c r="D920" s="69">
        <v>2</v>
      </c>
      <c r="E920" s="99"/>
      <c r="F920" s="98">
        <f t="shared" si="38"/>
        <v>0</v>
      </c>
      <c r="G920" s="98">
        <f t="shared" si="39"/>
        <v>0</v>
      </c>
    </row>
    <row r="921" spans="1:7" ht="15.75">
      <c r="A921" s="97" t="s">
        <v>3669</v>
      </c>
      <c r="B921" s="166" t="s">
        <v>2036</v>
      </c>
      <c r="C921" s="50" t="s">
        <v>832</v>
      </c>
      <c r="D921" s="69">
        <v>2</v>
      </c>
      <c r="E921" s="99"/>
      <c r="F921" s="98">
        <f t="shared" si="38"/>
        <v>0</v>
      </c>
      <c r="G921" s="98">
        <f t="shared" si="39"/>
        <v>0</v>
      </c>
    </row>
    <row r="922" spans="1:7" ht="15.75">
      <c r="A922" s="97" t="s">
        <v>3670</v>
      </c>
      <c r="B922" s="166" t="s">
        <v>2037</v>
      </c>
      <c r="C922" s="50" t="s">
        <v>832</v>
      </c>
      <c r="D922" s="69">
        <v>2</v>
      </c>
      <c r="E922" s="99"/>
      <c r="F922" s="98">
        <f t="shared" si="38"/>
        <v>0</v>
      </c>
      <c r="G922" s="98">
        <f t="shared" si="39"/>
        <v>0</v>
      </c>
    </row>
    <row r="923" spans="1:7" ht="15.75">
      <c r="A923" s="97" t="s">
        <v>3671</v>
      </c>
      <c r="B923" s="166" t="s">
        <v>2038</v>
      </c>
      <c r="C923" s="50" t="s">
        <v>832</v>
      </c>
      <c r="D923" s="69">
        <v>2</v>
      </c>
      <c r="E923" s="99"/>
      <c r="F923" s="98">
        <f t="shared" si="38"/>
        <v>0</v>
      </c>
      <c r="G923" s="98">
        <f t="shared" si="39"/>
        <v>0</v>
      </c>
    </row>
    <row r="924" spans="1:7" ht="15.75">
      <c r="A924" s="97" t="s">
        <v>3672</v>
      </c>
      <c r="B924" s="166" t="s">
        <v>2039</v>
      </c>
      <c r="C924" s="50" t="s">
        <v>832</v>
      </c>
      <c r="D924" s="69">
        <v>2</v>
      </c>
      <c r="E924" s="99"/>
      <c r="F924" s="98">
        <f t="shared" si="38"/>
        <v>0</v>
      </c>
      <c r="G924" s="98">
        <f t="shared" si="39"/>
        <v>0</v>
      </c>
    </row>
    <row r="925" spans="1:7" ht="15.75">
      <c r="A925" s="97" t="s">
        <v>3673</v>
      </c>
      <c r="B925" s="166" t="s">
        <v>2040</v>
      </c>
      <c r="C925" s="50" t="s">
        <v>832</v>
      </c>
      <c r="D925" s="69">
        <v>2</v>
      </c>
      <c r="E925" s="99"/>
      <c r="F925" s="98">
        <f t="shared" si="38"/>
        <v>0</v>
      </c>
      <c r="G925" s="98">
        <f t="shared" si="39"/>
        <v>0</v>
      </c>
    </row>
    <row r="926" spans="1:7" ht="15.75">
      <c r="A926" s="97" t="s">
        <v>3674</v>
      </c>
      <c r="B926" s="166" t="s">
        <v>2041</v>
      </c>
      <c r="C926" s="50" t="s">
        <v>832</v>
      </c>
      <c r="D926" s="69">
        <v>2</v>
      </c>
      <c r="E926" s="99"/>
      <c r="F926" s="98">
        <f t="shared" si="38"/>
        <v>0</v>
      </c>
      <c r="G926" s="98">
        <f t="shared" si="39"/>
        <v>0</v>
      </c>
    </row>
    <row r="927" spans="1:7" ht="15.75">
      <c r="A927" s="97" t="s">
        <v>3675</v>
      </c>
      <c r="B927" s="166" t="s">
        <v>2042</v>
      </c>
      <c r="C927" s="50" t="s">
        <v>832</v>
      </c>
      <c r="D927" s="69">
        <v>2</v>
      </c>
      <c r="E927" s="99"/>
      <c r="F927" s="98">
        <f t="shared" si="38"/>
        <v>0</v>
      </c>
      <c r="G927" s="98">
        <f t="shared" si="39"/>
        <v>0</v>
      </c>
    </row>
    <row r="928" spans="1:7" ht="15.75">
      <c r="A928" s="97" t="s">
        <v>3676</v>
      </c>
      <c r="B928" s="166" t="s">
        <v>2043</v>
      </c>
      <c r="C928" s="50" t="s">
        <v>832</v>
      </c>
      <c r="D928" s="69">
        <v>2</v>
      </c>
      <c r="E928" s="99"/>
      <c r="F928" s="98">
        <f t="shared" si="38"/>
        <v>0</v>
      </c>
      <c r="G928" s="98">
        <f t="shared" si="39"/>
        <v>0</v>
      </c>
    </row>
    <row r="929" spans="1:7" ht="15.75">
      <c r="A929" s="97" t="s">
        <v>3677</v>
      </c>
      <c r="B929" s="166" t="s">
        <v>2044</v>
      </c>
      <c r="C929" s="50" t="s">
        <v>832</v>
      </c>
      <c r="D929" s="69">
        <v>2</v>
      </c>
      <c r="E929" s="99"/>
      <c r="F929" s="98">
        <f t="shared" si="38"/>
        <v>0</v>
      </c>
      <c r="G929" s="98">
        <f t="shared" si="39"/>
        <v>0</v>
      </c>
    </row>
    <row r="930" spans="1:7" ht="15.75">
      <c r="A930" s="97" t="s">
        <v>3678</v>
      </c>
      <c r="B930" s="166" t="s">
        <v>2045</v>
      </c>
      <c r="C930" s="50" t="s">
        <v>832</v>
      </c>
      <c r="D930" s="69">
        <v>4</v>
      </c>
      <c r="E930" s="99"/>
      <c r="F930" s="98">
        <f t="shared" si="38"/>
        <v>0</v>
      </c>
      <c r="G930" s="98">
        <f t="shared" si="39"/>
        <v>0</v>
      </c>
    </row>
    <row r="931" spans="1:7" ht="15.75">
      <c r="A931" s="97" t="s">
        <v>3679</v>
      </c>
      <c r="B931" s="166" t="s">
        <v>2046</v>
      </c>
      <c r="C931" s="50" t="s">
        <v>832</v>
      </c>
      <c r="D931" s="69">
        <v>2</v>
      </c>
      <c r="E931" s="99"/>
      <c r="F931" s="98">
        <f t="shared" si="38"/>
        <v>0</v>
      </c>
      <c r="G931" s="98">
        <f t="shared" si="39"/>
        <v>0</v>
      </c>
    </row>
    <row r="932" spans="1:7" ht="15.75">
      <c r="A932" s="97" t="s">
        <v>3680</v>
      </c>
      <c r="B932" s="166" t="s">
        <v>2047</v>
      </c>
      <c r="C932" s="50" t="s">
        <v>832</v>
      </c>
      <c r="D932" s="69">
        <v>2</v>
      </c>
      <c r="E932" s="99"/>
      <c r="F932" s="98">
        <f t="shared" si="38"/>
        <v>0</v>
      </c>
      <c r="G932" s="98">
        <f t="shared" si="39"/>
        <v>0</v>
      </c>
    </row>
    <row r="933" spans="1:7" ht="15.75">
      <c r="A933" s="97" t="s">
        <v>3681</v>
      </c>
      <c r="B933" s="166" t="s">
        <v>2048</v>
      </c>
      <c r="C933" s="50" t="s">
        <v>832</v>
      </c>
      <c r="D933" s="69">
        <v>2</v>
      </c>
      <c r="E933" s="99"/>
      <c r="F933" s="98">
        <f t="shared" si="38"/>
        <v>0</v>
      </c>
      <c r="G933" s="98">
        <f t="shared" si="39"/>
        <v>0</v>
      </c>
    </row>
    <row r="934" spans="1:7" ht="15.75">
      <c r="A934" s="97" t="s">
        <v>3682</v>
      </c>
      <c r="B934" s="166" t="s">
        <v>2049</v>
      </c>
      <c r="C934" s="50" t="s">
        <v>832</v>
      </c>
      <c r="D934" s="69">
        <v>2</v>
      </c>
      <c r="E934" s="99"/>
      <c r="F934" s="98">
        <f t="shared" si="38"/>
        <v>0</v>
      </c>
      <c r="G934" s="98">
        <f t="shared" si="39"/>
        <v>0</v>
      </c>
    </row>
    <row r="935" spans="1:7" ht="15.75">
      <c r="A935" s="97" t="s">
        <v>3683</v>
      </c>
      <c r="B935" s="166" t="s">
        <v>2050</v>
      </c>
      <c r="C935" s="50" t="s">
        <v>832</v>
      </c>
      <c r="D935" s="69">
        <v>4</v>
      </c>
      <c r="E935" s="99"/>
      <c r="F935" s="98">
        <f t="shared" si="38"/>
        <v>0</v>
      </c>
      <c r="G935" s="98">
        <f t="shared" si="39"/>
        <v>0</v>
      </c>
    </row>
    <row r="936" spans="1:7" ht="15.75">
      <c r="A936" s="97" t="s">
        <v>3684</v>
      </c>
      <c r="B936" s="166" t="s">
        <v>2051</v>
      </c>
      <c r="C936" s="50" t="s">
        <v>832</v>
      </c>
      <c r="D936" s="69">
        <v>2</v>
      </c>
      <c r="E936" s="99"/>
      <c r="F936" s="98">
        <f t="shared" si="38"/>
        <v>0</v>
      </c>
      <c r="G936" s="98">
        <f t="shared" si="39"/>
        <v>0</v>
      </c>
    </row>
    <row r="937" spans="1:7" ht="15.75">
      <c r="A937" s="97" t="s">
        <v>3685</v>
      </c>
      <c r="B937" s="166" t="s">
        <v>2052</v>
      </c>
      <c r="C937" s="50" t="s">
        <v>832</v>
      </c>
      <c r="D937" s="69">
        <v>2</v>
      </c>
      <c r="E937" s="99"/>
      <c r="F937" s="98">
        <f t="shared" si="38"/>
        <v>0</v>
      </c>
      <c r="G937" s="98">
        <f t="shared" si="39"/>
        <v>0</v>
      </c>
    </row>
    <row r="938" spans="1:7" ht="15.75">
      <c r="A938" s="97" t="s">
        <v>3686</v>
      </c>
      <c r="B938" s="166" t="s">
        <v>2053</v>
      </c>
      <c r="C938" s="50" t="s">
        <v>832</v>
      </c>
      <c r="D938" s="69">
        <v>2</v>
      </c>
      <c r="E938" s="99"/>
      <c r="F938" s="98">
        <f t="shared" si="38"/>
        <v>0</v>
      </c>
      <c r="G938" s="98">
        <f t="shared" si="39"/>
        <v>0</v>
      </c>
    </row>
    <row r="939" spans="1:7" ht="15.75">
      <c r="A939" s="97" t="s">
        <v>3687</v>
      </c>
      <c r="B939" s="166" t="s">
        <v>2054</v>
      </c>
      <c r="C939" s="50" t="s">
        <v>832</v>
      </c>
      <c r="D939" s="69">
        <v>2</v>
      </c>
      <c r="E939" s="99"/>
      <c r="F939" s="98">
        <f t="shared" si="38"/>
        <v>0</v>
      </c>
      <c r="G939" s="98">
        <f t="shared" si="39"/>
        <v>0</v>
      </c>
    </row>
    <row r="940" spans="1:7" ht="15.75">
      <c r="A940" s="97" t="s">
        <v>3688</v>
      </c>
      <c r="B940" s="166" t="s">
        <v>2055</v>
      </c>
      <c r="C940" s="50" t="s">
        <v>832</v>
      </c>
      <c r="D940" s="69">
        <v>2</v>
      </c>
      <c r="E940" s="99"/>
      <c r="F940" s="98">
        <f t="shared" si="38"/>
        <v>0</v>
      </c>
      <c r="G940" s="98">
        <f t="shared" si="39"/>
        <v>0</v>
      </c>
    </row>
    <row r="941" spans="1:7" ht="15.75">
      <c r="A941" s="97" t="s">
        <v>3689</v>
      </c>
      <c r="B941" s="166" t="s">
        <v>2056</v>
      </c>
      <c r="C941" s="50" t="s">
        <v>832</v>
      </c>
      <c r="D941" s="69">
        <v>2</v>
      </c>
      <c r="E941" s="99"/>
      <c r="F941" s="98">
        <f t="shared" si="38"/>
        <v>0</v>
      </c>
      <c r="G941" s="98">
        <f t="shared" si="39"/>
        <v>0</v>
      </c>
    </row>
    <row r="942" spans="1:7" ht="15.75">
      <c r="A942" s="97" t="s">
        <v>3690</v>
      </c>
      <c r="B942" s="166" t="s">
        <v>2057</v>
      </c>
      <c r="C942" s="50" t="s">
        <v>832</v>
      </c>
      <c r="D942" s="69">
        <v>2</v>
      </c>
      <c r="E942" s="99"/>
      <c r="F942" s="98">
        <f aca="true" t="shared" si="40" ref="F942:F1005">SUM(E942*1.2)</f>
        <v>0</v>
      </c>
      <c r="G942" s="98">
        <f aca="true" t="shared" si="41" ref="G942:G1005">SUM(D942*E942)</f>
        <v>0</v>
      </c>
    </row>
    <row r="943" spans="1:7" ht="15.75">
      <c r="A943" s="97" t="s">
        <v>3691</v>
      </c>
      <c r="B943" s="166" t="s">
        <v>2058</v>
      </c>
      <c r="C943" s="50" t="s">
        <v>832</v>
      </c>
      <c r="D943" s="69">
        <v>2</v>
      </c>
      <c r="E943" s="99"/>
      <c r="F943" s="98">
        <f t="shared" si="40"/>
        <v>0</v>
      </c>
      <c r="G943" s="98">
        <f t="shared" si="41"/>
        <v>0</v>
      </c>
    </row>
    <row r="944" spans="1:7" ht="15.75">
      <c r="A944" s="97" t="s">
        <v>3692</v>
      </c>
      <c r="B944" s="166" t="s">
        <v>2059</v>
      </c>
      <c r="C944" s="50" t="s">
        <v>832</v>
      </c>
      <c r="D944" s="69">
        <v>2</v>
      </c>
      <c r="E944" s="99"/>
      <c r="F944" s="98">
        <f t="shared" si="40"/>
        <v>0</v>
      </c>
      <c r="G944" s="98">
        <f t="shared" si="41"/>
        <v>0</v>
      </c>
    </row>
    <row r="945" spans="1:7" ht="15.75">
      <c r="A945" s="97" t="s">
        <v>3693</v>
      </c>
      <c r="B945" s="166" t="s">
        <v>2060</v>
      </c>
      <c r="C945" s="50" t="s">
        <v>832</v>
      </c>
      <c r="D945" s="69">
        <v>2</v>
      </c>
      <c r="E945" s="99"/>
      <c r="F945" s="98">
        <f t="shared" si="40"/>
        <v>0</v>
      </c>
      <c r="G945" s="98">
        <f t="shared" si="41"/>
        <v>0</v>
      </c>
    </row>
    <row r="946" spans="1:7" ht="15.75">
      <c r="A946" s="97" t="s">
        <v>3694</v>
      </c>
      <c r="B946" s="166" t="s">
        <v>2061</v>
      </c>
      <c r="C946" s="50" t="s">
        <v>832</v>
      </c>
      <c r="D946" s="69">
        <v>2</v>
      </c>
      <c r="E946" s="99"/>
      <c r="F946" s="98">
        <f t="shared" si="40"/>
        <v>0</v>
      </c>
      <c r="G946" s="98">
        <f t="shared" si="41"/>
        <v>0</v>
      </c>
    </row>
    <row r="947" spans="1:7" ht="15.75">
      <c r="A947" s="97" t="s">
        <v>3695</v>
      </c>
      <c r="B947" s="166" t="s">
        <v>2062</v>
      </c>
      <c r="C947" s="50" t="s">
        <v>832</v>
      </c>
      <c r="D947" s="69">
        <v>2</v>
      </c>
      <c r="E947" s="99"/>
      <c r="F947" s="98">
        <f t="shared" si="40"/>
        <v>0</v>
      </c>
      <c r="G947" s="98">
        <f t="shared" si="41"/>
        <v>0</v>
      </c>
    </row>
    <row r="948" spans="1:7" ht="15.75">
      <c r="A948" s="97" t="s">
        <v>3696</v>
      </c>
      <c r="B948" s="166" t="s">
        <v>2063</v>
      </c>
      <c r="C948" s="50" t="s">
        <v>832</v>
      </c>
      <c r="D948" s="69">
        <v>2</v>
      </c>
      <c r="E948" s="99"/>
      <c r="F948" s="98">
        <f t="shared" si="40"/>
        <v>0</v>
      </c>
      <c r="G948" s="98">
        <f t="shared" si="41"/>
        <v>0</v>
      </c>
    </row>
    <row r="949" spans="1:7" ht="15.75">
      <c r="A949" s="97" t="s">
        <v>3697</v>
      </c>
      <c r="B949" s="166" t="s">
        <v>2064</v>
      </c>
      <c r="C949" s="50" t="s">
        <v>832</v>
      </c>
      <c r="D949" s="69">
        <v>2</v>
      </c>
      <c r="E949" s="99"/>
      <c r="F949" s="98">
        <f t="shared" si="40"/>
        <v>0</v>
      </c>
      <c r="G949" s="98">
        <f t="shared" si="41"/>
        <v>0</v>
      </c>
    </row>
    <row r="950" spans="1:7" ht="15.75">
      <c r="A950" s="97" t="s">
        <v>3698</v>
      </c>
      <c r="B950" s="166" t="s">
        <v>2065</v>
      </c>
      <c r="C950" s="50" t="s">
        <v>832</v>
      </c>
      <c r="D950" s="69">
        <v>2</v>
      </c>
      <c r="E950" s="99"/>
      <c r="F950" s="98">
        <f t="shared" si="40"/>
        <v>0</v>
      </c>
      <c r="G950" s="98">
        <f t="shared" si="41"/>
        <v>0</v>
      </c>
    </row>
    <row r="951" spans="1:7" ht="15.75">
      <c r="A951" s="97" t="s">
        <v>3699</v>
      </c>
      <c r="B951" s="166" t="s">
        <v>2066</v>
      </c>
      <c r="C951" s="50" t="s">
        <v>832</v>
      </c>
      <c r="D951" s="69">
        <v>2</v>
      </c>
      <c r="E951" s="99"/>
      <c r="F951" s="98">
        <f t="shared" si="40"/>
        <v>0</v>
      </c>
      <c r="G951" s="98">
        <f t="shared" si="41"/>
        <v>0</v>
      </c>
    </row>
    <row r="952" spans="1:7" ht="15.75">
      <c r="A952" s="97" t="s">
        <v>3700</v>
      </c>
      <c r="B952" s="166" t="s">
        <v>2067</v>
      </c>
      <c r="C952" s="50" t="s">
        <v>832</v>
      </c>
      <c r="D952" s="69">
        <v>2</v>
      </c>
      <c r="E952" s="99"/>
      <c r="F952" s="98">
        <f t="shared" si="40"/>
        <v>0</v>
      </c>
      <c r="G952" s="98">
        <f t="shared" si="41"/>
        <v>0</v>
      </c>
    </row>
    <row r="953" spans="1:7" ht="25.5">
      <c r="A953" s="97" t="s">
        <v>3701</v>
      </c>
      <c r="B953" s="166" t="s">
        <v>2068</v>
      </c>
      <c r="C953" s="50" t="s">
        <v>832</v>
      </c>
      <c r="D953" s="69">
        <v>2</v>
      </c>
      <c r="E953" s="99"/>
      <c r="F953" s="98">
        <f t="shared" si="40"/>
        <v>0</v>
      </c>
      <c r="G953" s="98">
        <f t="shared" si="41"/>
        <v>0</v>
      </c>
    </row>
    <row r="954" spans="1:7" ht="15.75">
      <c r="A954" s="97" t="s">
        <v>3702</v>
      </c>
      <c r="B954" s="166" t="s">
        <v>2069</v>
      </c>
      <c r="C954" s="50" t="s">
        <v>832</v>
      </c>
      <c r="D954" s="69">
        <v>2</v>
      </c>
      <c r="E954" s="99"/>
      <c r="F954" s="98">
        <f t="shared" si="40"/>
        <v>0</v>
      </c>
      <c r="G954" s="98">
        <f t="shared" si="41"/>
        <v>0</v>
      </c>
    </row>
    <row r="955" spans="1:7" ht="15.75">
      <c r="A955" s="97" t="s">
        <v>3703</v>
      </c>
      <c r="B955" s="166" t="s">
        <v>2070</v>
      </c>
      <c r="C955" s="50" t="s">
        <v>832</v>
      </c>
      <c r="D955" s="69">
        <v>2</v>
      </c>
      <c r="E955" s="99"/>
      <c r="F955" s="98">
        <f t="shared" si="40"/>
        <v>0</v>
      </c>
      <c r="G955" s="98">
        <f t="shared" si="41"/>
        <v>0</v>
      </c>
    </row>
    <row r="956" spans="1:7" ht="15.75">
      <c r="A956" s="97" t="s">
        <v>3704</v>
      </c>
      <c r="B956" s="166" t="s">
        <v>2071</v>
      </c>
      <c r="C956" s="50" t="s">
        <v>832</v>
      </c>
      <c r="D956" s="69">
        <v>2</v>
      </c>
      <c r="E956" s="99"/>
      <c r="F956" s="98">
        <f t="shared" si="40"/>
        <v>0</v>
      </c>
      <c r="G956" s="98">
        <f t="shared" si="41"/>
        <v>0</v>
      </c>
    </row>
    <row r="957" spans="1:7" ht="15.75">
      <c r="A957" s="97" t="s">
        <v>3705</v>
      </c>
      <c r="B957" s="166" t="s">
        <v>2072</v>
      </c>
      <c r="C957" s="50" t="s">
        <v>832</v>
      </c>
      <c r="D957" s="69">
        <v>2</v>
      </c>
      <c r="E957" s="99"/>
      <c r="F957" s="98">
        <f t="shared" si="40"/>
        <v>0</v>
      </c>
      <c r="G957" s="98">
        <f t="shared" si="41"/>
        <v>0</v>
      </c>
    </row>
    <row r="958" spans="1:7" ht="15.75">
      <c r="A958" s="97" t="s">
        <v>3706</v>
      </c>
      <c r="B958" s="166" t="s">
        <v>2073</v>
      </c>
      <c r="C958" s="50" t="s">
        <v>832</v>
      </c>
      <c r="D958" s="69">
        <v>2</v>
      </c>
      <c r="E958" s="99"/>
      <c r="F958" s="98">
        <f t="shared" si="40"/>
        <v>0</v>
      </c>
      <c r="G958" s="98">
        <f t="shared" si="41"/>
        <v>0</v>
      </c>
    </row>
    <row r="959" spans="1:7" ht="15.75">
      <c r="A959" s="97" t="s">
        <v>3707</v>
      </c>
      <c r="B959" s="166" t="s">
        <v>2074</v>
      </c>
      <c r="C959" s="50" t="s">
        <v>832</v>
      </c>
      <c r="D959" s="69">
        <v>2</v>
      </c>
      <c r="E959" s="99"/>
      <c r="F959" s="98">
        <f t="shared" si="40"/>
        <v>0</v>
      </c>
      <c r="G959" s="98">
        <f t="shared" si="41"/>
        <v>0</v>
      </c>
    </row>
    <row r="960" spans="1:7" ht="15.75">
      <c r="A960" s="97" t="s">
        <v>3708</v>
      </c>
      <c r="B960" s="166" t="s">
        <v>2075</v>
      </c>
      <c r="C960" s="50" t="s">
        <v>832</v>
      </c>
      <c r="D960" s="69">
        <v>2</v>
      </c>
      <c r="E960" s="99"/>
      <c r="F960" s="98">
        <f t="shared" si="40"/>
        <v>0</v>
      </c>
      <c r="G960" s="98">
        <f t="shared" si="41"/>
        <v>0</v>
      </c>
    </row>
    <row r="961" spans="1:7" ht="15.75">
      <c r="A961" s="97" t="s">
        <v>3709</v>
      </c>
      <c r="B961" s="166" t="s">
        <v>2076</v>
      </c>
      <c r="C961" s="50" t="s">
        <v>832</v>
      </c>
      <c r="D961" s="69">
        <v>2</v>
      </c>
      <c r="E961" s="99"/>
      <c r="F961" s="98">
        <f t="shared" si="40"/>
        <v>0</v>
      </c>
      <c r="G961" s="98">
        <f t="shared" si="41"/>
        <v>0</v>
      </c>
    </row>
    <row r="962" spans="1:7" ht="15.75">
      <c r="A962" s="97" t="s">
        <v>3710</v>
      </c>
      <c r="B962" s="166" t="s">
        <v>2077</v>
      </c>
      <c r="C962" s="50" t="s">
        <v>832</v>
      </c>
      <c r="D962" s="69">
        <v>2</v>
      </c>
      <c r="E962" s="99"/>
      <c r="F962" s="98">
        <f t="shared" si="40"/>
        <v>0</v>
      </c>
      <c r="G962" s="98">
        <f t="shared" si="41"/>
        <v>0</v>
      </c>
    </row>
    <row r="963" spans="1:7" ht="15.75">
      <c r="A963" s="97" t="s">
        <v>3711</v>
      </c>
      <c r="B963" s="166" t="s">
        <v>2078</v>
      </c>
      <c r="C963" s="50" t="s">
        <v>832</v>
      </c>
      <c r="D963" s="69">
        <v>2</v>
      </c>
      <c r="E963" s="99"/>
      <c r="F963" s="98">
        <f t="shared" si="40"/>
        <v>0</v>
      </c>
      <c r="G963" s="98">
        <f t="shared" si="41"/>
        <v>0</v>
      </c>
    </row>
    <row r="964" spans="1:7" ht="15.75">
      <c r="A964" s="97" t="s">
        <v>3712</v>
      </c>
      <c r="B964" s="166" t="s">
        <v>2079</v>
      </c>
      <c r="C964" s="50" t="s">
        <v>832</v>
      </c>
      <c r="D964" s="69">
        <v>2</v>
      </c>
      <c r="E964" s="99"/>
      <c r="F964" s="98">
        <f t="shared" si="40"/>
        <v>0</v>
      </c>
      <c r="G964" s="98">
        <f t="shared" si="41"/>
        <v>0</v>
      </c>
    </row>
    <row r="965" spans="1:7" ht="15.75">
      <c r="A965" s="97" t="s">
        <v>3713</v>
      </c>
      <c r="B965" s="166" t="s">
        <v>2080</v>
      </c>
      <c r="C965" s="50" t="s">
        <v>832</v>
      </c>
      <c r="D965" s="69">
        <v>2</v>
      </c>
      <c r="E965" s="99"/>
      <c r="F965" s="98">
        <f t="shared" si="40"/>
        <v>0</v>
      </c>
      <c r="G965" s="98">
        <f t="shared" si="41"/>
        <v>0</v>
      </c>
    </row>
    <row r="966" spans="1:7" ht="15.75">
      <c r="A966" s="97" t="s">
        <v>3714</v>
      </c>
      <c r="B966" s="166" t="s">
        <v>2081</v>
      </c>
      <c r="C966" s="50" t="s">
        <v>832</v>
      </c>
      <c r="D966" s="69">
        <v>2</v>
      </c>
      <c r="E966" s="99"/>
      <c r="F966" s="98">
        <f t="shared" si="40"/>
        <v>0</v>
      </c>
      <c r="G966" s="98">
        <f t="shared" si="41"/>
        <v>0</v>
      </c>
    </row>
    <row r="967" spans="1:7" ht="15.75">
      <c r="A967" s="97" t="s">
        <v>3715</v>
      </c>
      <c r="B967" s="166" t="s">
        <v>2082</v>
      </c>
      <c r="C967" s="50" t="s">
        <v>832</v>
      </c>
      <c r="D967" s="69">
        <v>2</v>
      </c>
      <c r="E967" s="99"/>
      <c r="F967" s="98">
        <f t="shared" si="40"/>
        <v>0</v>
      </c>
      <c r="G967" s="98">
        <f t="shared" si="41"/>
        <v>0</v>
      </c>
    </row>
    <row r="968" spans="1:7" ht="15.75">
      <c r="A968" s="97" t="s">
        <v>3716</v>
      </c>
      <c r="B968" s="166" t="s">
        <v>2083</v>
      </c>
      <c r="C968" s="50" t="s">
        <v>832</v>
      </c>
      <c r="D968" s="69">
        <v>2</v>
      </c>
      <c r="E968" s="99"/>
      <c r="F968" s="98">
        <f t="shared" si="40"/>
        <v>0</v>
      </c>
      <c r="G968" s="98">
        <f t="shared" si="41"/>
        <v>0</v>
      </c>
    </row>
    <row r="969" spans="1:7" ht="15.75">
      <c r="A969" s="97" t="s">
        <v>3717</v>
      </c>
      <c r="B969" s="166" t="s">
        <v>2084</v>
      </c>
      <c r="C969" s="50" t="s">
        <v>68</v>
      </c>
      <c r="D969" s="69">
        <v>2</v>
      </c>
      <c r="E969" s="99"/>
      <c r="F969" s="98">
        <f t="shared" si="40"/>
        <v>0</v>
      </c>
      <c r="G969" s="98">
        <f t="shared" si="41"/>
        <v>0</v>
      </c>
    </row>
    <row r="970" spans="1:7" ht="15.75">
      <c r="A970" s="97" t="s">
        <v>3718</v>
      </c>
      <c r="B970" s="166" t="s">
        <v>2085</v>
      </c>
      <c r="C970" s="50" t="s">
        <v>832</v>
      </c>
      <c r="D970" s="69">
        <v>2</v>
      </c>
      <c r="E970" s="99"/>
      <c r="F970" s="98">
        <f t="shared" si="40"/>
        <v>0</v>
      </c>
      <c r="G970" s="98">
        <f t="shared" si="41"/>
        <v>0</v>
      </c>
    </row>
    <row r="971" spans="1:7" ht="15.75">
      <c r="A971" s="97" t="s">
        <v>3719</v>
      </c>
      <c r="B971" s="166" t="s">
        <v>2086</v>
      </c>
      <c r="C971" s="50" t="s">
        <v>832</v>
      </c>
      <c r="D971" s="69">
        <v>2</v>
      </c>
      <c r="E971" s="99"/>
      <c r="F971" s="98">
        <f t="shared" si="40"/>
        <v>0</v>
      </c>
      <c r="G971" s="98">
        <f t="shared" si="41"/>
        <v>0</v>
      </c>
    </row>
    <row r="972" spans="1:7" ht="15.75">
      <c r="A972" s="97" t="s">
        <v>3720</v>
      </c>
      <c r="B972" s="166" t="s">
        <v>2087</v>
      </c>
      <c r="C972" s="50" t="s">
        <v>832</v>
      </c>
      <c r="D972" s="69">
        <v>2</v>
      </c>
      <c r="E972" s="99"/>
      <c r="F972" s="98">
        <f t="shared" si="40"/>
        <v>0</v>
      </c>
      <c r="G972" s="98">
        <f t="shared" si="41"/>
        <v>0</v>
      </c>
    </row>
    <row r="973" spans="1:7" ht="15.75">
      <c r="A973" s="97" t="s">
        <v>3721</v>
      </c>
      <c r="B973" s="166" t="s">
        <v>2088</v>
      </c>
      <c r="C973" s="50" t="s">
        <v>832</v>
      </c>
      <c r="D973" s="69">
        <v>2</v>
      </c>
      <c r="E973" s="99"/>
      <c r="F973" s="98">
        <f t="shared" si="40"/>
        <v>0</v>
      </c>
      <c r="G973" s="98">
        <f t="shared" si="41"/>
        <v>0</v>
      </c>
    </row>
    <row r="974" spans="1:7" ht="25.5">
      <c r="A974" s="97" t="s">
        <v>3722</v>
      </c>
      <c r="B974" s="166" t="s">
        <v>2089</v>
      </c>
      <c r="C974" s="50" t="s">
        <v>832</v>
      </c>
      <c r="D974" s="69">
        <v>2</v>
      </c>
      <c r="E974" s="99"/>
      <c r="F974" s="98">
        <f t="shared" si="40"/>
        <v>0</v>
      </c>
      <c r="G974" s="98">
        <f t="shared" si="41"/>
        <v>0</v>
      </c>
    </row>
    <row r="975" spans="1:7" ht="15.75">
      <c r="A975" s="97" t="s">
        <v>3723</v>
      </c>
      <c r="B975" s="166" t="s">
        <v>2090</v>
      </c>
      <c r="C975" s="50" t="s">
        <v>832</v>
      </c>
      <c r="D975" s="69">
        <v>2</v>
      </c>
      <c r="E975" s="99"/>
      <c r="F975" s="98">
        <f t="shared" si="40"/>
        <v>0</v>
      </c>
      <c r="G975" s="98">
        <f t="shared" si="41"/>
        <v>0</v>
      </c>
    </row>
    <row r="976" spans="1:7" ht="15.75">
      <c r="A976" s="97" t="s">
        <v>3724</v>
      </c>
      <c r="B976" s="166" t="s">
        <v>2091</v>
      </c>
      <c r="C976" s="50" t="s">
        <v>832</v>
      </c>
      <c r="D976" s="69">
        <v>2</v>
      </c>
      <c r="E976" s="99"/>
      <c r="F976" s="98">
        <f t="shared" si="40"/>
        <v>0</v>
      </c>
      <c r="G976" s="98">
        <f t="shared" si="41"/>
        <v>0</v>
      </c>
    </row>
    <row r="977" spans="1:7" ht="15.75">
      <c r="A977" s="97" t="s">
        <v>3725</v>
      </c>
      <c r="B977" s="166" t="s">
        <v>2092</v>
      </c>
      <c r="C977" s="50" t="s">
        <v>832</v>
      </c>
      <c r="D977" s="69">
        <v>2</v>
      </c>
      <c r="E977" s="99"/>
      <c r="F977" s="98">
        <f t="shared" si="40"/>
        <v>0</v>
      </c>
      <c r="G977" s="98">
        <f t="shared" si="41"/>
        <v>0</v>
      </c>
    </row>
    <row r="978" spans="1:7" ht="15.75">
      <c r="A978" s="97" t="s">
        <v>3726</v>
      </c>
      <c r="B978" s="166" t="s">
        <v>2093</v>
      </c>
      <c r="C978" s="50" t="s">
        <v>832</v>
      </c>
      <c r="D978" s="69">
        <v>2</v>
      </c>
      <c r="E978" s="99"/>
      <c r="F978" s="98">
        <f t="shared" si="40"/>
        <v>0</v>
      </c>
      <c r="G978" s="98">
        <f t="shared" si="41"/>
        <v>0</v>
      </c>
    </row>
    <row r="979" spans="1:7" ht="15.75">
      <c r="A979" s="97" t="s">
        <v>3727</v>
      </c>
      <c r="B979" s="166" t="s">
        <v>2094</v>
      </c>
      <c r="C979" s="50" t="s">
        <v>832</v>
      </c>
      <c r="D979" s="69">
        <v>2</v>
      </c>
      <c r="E979" s="99"/>
      <c r="F979" s="98">
        <f t="shared" si="40"/>
        <v>0</v>
      </c>
      <c r="G979" s="98">
        <f t="shared" si="41"/>
        <v>0</v>
      </c>
    </row>
    <row r="980" spans="1:7" ht="15.75">
      <c r="A980" s="97" t="s">
        <v>3728</v>
      </c>
      <c r="B980" s="166" t="s">
        <v>2095</v>
      </c>
      <c r="C980" s="50" t="s">
        <v>832</v>
      </c>
      <c r="D980" s="69">
        <v>2</v>
      </c>
      <c r="E980" s="99"/>
      <c r="F980" s="98">
        <f t="shared" si="40"/>
        <v>0</v>
      </c>
      <c r="G980" s="98">
        <f t="shared" si="41"/>
        <v>0</v>
      </c>
    </row>
    <row r="981" spans="1:7" ht="15.75">
      <c r="A981" s="97" t="s">
        <v>3729</v>
      </c>
      <c r="B981" s="166" t="s">
        <v>2096</v>
      </c>
      <c r="C981" s="50" t="s">
        <v>832</v>
      </c>
      <c r="D981" s="69">
        <v>2</v>
      </c>
      <c r="E981" s="99"/>
      <c r="F981" s="98">
        <f t="shared" si="40"/>
        <v>0</v>
      </c>
      <c r="G981" s="98">
        <f t="shared" si="41"/>
        <v>0</v>
      </c>
    </row>
    <row r="982" spans="1:7" ht="15.75">
      <c r="A982" s="97" t="s">
        <v>3730</v>
      </c>
      <c r="B982" s="166" t="s">
        <v>2097</v>
      </c>
      <c r="C982" s="50" t="s">
        <v>832</v>
      </c>
      <c r="D982" s="69">
        <v>2</v>
      </c>
      <c r="E982" s="99"/>
      <c r="F982" s="98">
        <f t="shared" si="40"/>
        <v>0</v>
      </c>
      <c r="G982" s="98">
        <f t="shared" si="41"/>
        <v>0</v>
      </c>
    </row>
    <row r="983" spans="1:7" ht="15.75">
      <c r="A983" s="97" t="s">
        <v>3731</v>
      </c>
      <c r="B983" s="166" t="s">
        <v>2098</v>
      </c>
      <c r="C983" s="50" t="s">
        <v>832</v>
      </c>
      <c r="D983" s="69">
        <v>2</v>
      </c>
      <c r="E983" s="99"/>
      <c r="F983" s="98">
        <f t="shared" si="40"/>
        <v>0</v>
      </c>
      <c r="G983" s="98">
        <f t="shared" si="41"/>
        <v>0</v>
      </c>
    </row>
    <row r="984" spans="1:7" ht="15.75">
      <c r="A984" s="97" t="s">
        <v>3732</v>
      </c>
      <c r="B984" s="166" t="s">
        <v>2099</v>
      </c>
      <c r="C984" s="50" t="s">
        <v>832</v>
      </c>
      <c r="D984" s="69">
        <v>2</v>
      </c>
      <c r="E984" s="99"/>
      <c r="F984" s="98">
        <f t="shared" si="40"/>
        <v>0</v>
      </c>
      <c r="G984" s="98">
        <f t="shared" si="41"/>
        <v>0</v>
      </c>
    </row>
    <row r="985" spans="1:7" ht="15.75">
      <c r="A985" s="97" t="s">
        <v>3733</v>
      </c>
      <c r="B985" s="166" t="s">
        <v>2100</v>
      </c>
      <c r="C985" s="50" t="s">
        <v>832</v>
      </c>
      <c r="D985" s="69">
        <v>2</v>
      </c>
      <c r="E985" s="99"/>
      <c r="F985" s="98">
        <f t="shared" si="40"/>
        <v>0</v>
      </c>
      <c r="G985" s="98">
        <f t="shared" si="41"/>
        <v>0</v>
      </c>
    </row>
    <row r="986" spans="1:7" ht="15.75">
      <c r="A986" s="97" t="s">
        <v>3734</v>
      </c>
      <c r="B986" s="166" t="s">
        <v>2101</v>
      </c>
      <c r="C986" s="50" t="s">
        <v>832</v>
      </c>
      <c r="D986" s="69">
        <v>2</v>
      </c>
      <c r="E986" s="99"/>
      <c r="F986" s="98">
        <f t="shared" si="40"/>
        <v>0</v>
      </c>
      <c r="G986" s="98">
        <f t="shared" si="41"/>
        <v>0</v>
      </c>
    </row>
    <row r="987" spans="1:7" ht="15.75">
      <c r="A987" s="97" t="s">
        <v>3735</v>
      </c>
      <c r="B987" s="166" t="s">
        <v>2102</v>
      </c>
      <c r="C987" s="50" t="s">
        <v>832</v>
      </c>
      <c r="D987" s="69">
        <v>2</v>
      </c>
      <c r="E987" s="99"/>
      <c r="F987" s="98">
        <f t="shared" si="40"/>
        <v>0</v>
      </c>
      <c r="G987" s="98">
        <f t="shared" si="41"/>
        <v>0</v>
      </c>
    </row>
    <row r="988" spans="1:7" ht="15.75">
      <c r="A988" s="97" t="s">
        <v>3736</v>
      </c>
      <c r="B988" s="166" t="s">
        <v>2103</v>
      </c>
      <c r="C988" s="50" t="s">
        <v>832</v>
      </c>
      <c r="D988" s="69">
        <v>2</v>
      </c>
      <c r="E988" s="99"/>
      <c r="F988" s="98">
        <f t="shared" si="40"/>
        <v>0</v>
      </c>
      <c r="G988" s="98">
        <f t="shared" si="41"/>
        <v>0</v>
      </c>
    </row>
    <row r="989" spans="1:7" ht="15.75">
      <c r="A989" s="97" t="s">
        <v>3737</v>
      </c>
      <c r="B989" s="166" t="s">
        <v>2104</v>
      </c>
      <c r="C989" s="50" t="s">
        <v>832</v>
      </c>
      <c r="D989" s="69">
        <v>2</v>
      </c>
      <c r="E989" s="99"/>
      <c r="F989" s="98">
        <f t="shared" si="40"/>
        <v>0</v>
      </c>
      <c r="G989" s="98">
        <f t="shared" si="41"/>
        <v>0</v>
      </c>
    </row>
    <row r="990" spans="1:7" ht="15.75">
      <c r="A990" s="97" t="s">
        <v>3738</v>
      </c>
      <c r="B990" s="166" t="s">
        <v>2105</v>
      </c>
      <c r="C990" s="50" t="s">
        <v>832</v>
      </c>
      <c r="D990" s="69">
        <v>2</v>
      </c>
      <c r="E990" s="99"/>
      <c r="F990" s="98">
        <f t="shared" si="40"/>
        <v>0</v>
      </c>
      <c r="G990" s="98">
        <f t="shared" si="41"/>
        <v>0</v>
      </c>
    </row>
    <row r="991" spans="1:7" ht="15.75">
      <c r="A991" s="97" t="s">
        <v>3739</v>
      </c>
      <c r="B991" s="166" t="s">
        <v>2106</v>
      </c>
      <c r="C991" s="50" t="s">
        <v>832</v>
      </c>
      <c r="D991" s="69">
        <v>10</v>
      </c>
      <c r="E991" s="99"/>
      <c r="F991" s="98">
        <f t="shared" si="40"/>
        <v>0</v>
      </c>
      <c r="G991" s="98">
        <f t="shared" si="41"/>
        <v>0</v>
      </c>
    </row>
    <row r="992" spans="1:7" ht="15.75">
      <c r="A992" s="97" t="s">
        <v>3740</v>
      </c>
      <c r="B992" s="166" t="s">
        <v>2107</v>
      </c>
      <c r="C992" s="50" t="s">
        <v>832</v>
      </c>
      <c r="D992" s="69">
        <v>2</v>
      </c>
      <c r="E992" s="99"/>
      <c r="F992" s="98">
        <f t="shared" si="40"/>
        <v>0</v>
      </c>
      <c r="G992" s="98">
        <f t="shared" si="41"/>
        <v>0</v>
      </c>
    </row>
    <row r="993" spans="1:7" ht="15.75">
      <c r="A993" s="97" t="s">
        <v>3741</v>
      </c>
      <c r="B993" s="166" t="s">
        <v>2108</v>
      </c>
      <c r="C993" s="50" t="s">
        <v>832</v>
      </c>
      <c r="D993" s="69">
        <v>4</v>
      </c>
      <c r="E993" s="99"/>
      <c r="F993" s="98">
        <f t="shared" si="40"/>
        <v>0</v>
      </c>
      <c r="G993" s="98">
        <f t="shared" si="41"/>
        <v>0</v>
      </c>
    </row>
    <row r="994" spans="1:7" ht="15.75">
      <c r="A994" s="97" t="s">
        <v>3742</v>
      </c>
      <c r="B994" s="166" t="s">
        <v>2109</v>
      </c>
      <c r="C994" s="50" t="s">
        <v>832</v>
      </c>
      <c r="D994" s="69">
        <v>2</v>
      </c>
      <c r="E994" s="99"/>
      <c r="F994" s="98">
        <f t="shared" si="40"/>
        <v>0</v>
      </c>
      <c r="G994" s="98">
        <f t="shared" si="41"/>
        <v>0</v>
      </c>
    </row>
    <row r="995" spans="1:7" ht="15.75">
      <c r="A995" s="97" t="s">
        <v>3743</v>
      </c>
      <c r="B995" s="166" t="s">
        <v>2110</v>
      </c>
      <c r="C995" s="50" t="s">
        <v>832</v>
      </c>
      <c r="D995" s="69">
        <v>4</v>
      </c>
      <c r="E995" s="99"/>
      <c r="F995" s="98">
        <f t="shared" si="40"/>
        <v>0</v>
      </c>
      <c r="G995" s="98">
        <f t="shared" si="41"/>
        <v>0</v>
      </c>
    </row>
    <row r="996" spans="1:7" ht="25.5">
      <c r="A996" s="97" t="s">
        <v>3744</v>
      </c>
      <c r="B996" s="166" t="s">
        <v>2111</v>
      </c>
      <c r="C996" s="50" t="s">
        <v>832</v>
      </c>
      <c r="D996" s="69">
        <v>10</v>
      </c>
      <c r="E996" s="99"/>
      <c r="F996" s="98">
        <f t="shared" si="40"/>
        <v>0</v>
      </c>
      <c r="G996" s="98">
        <f t="shared" si="41"/>
        <v>0</v>
      </c>
    </row>
    <row r="997" spans="1:7" ht="15.75">
      <c r="A997" s="97" t="s">
        <v>3745</v>
      </c>
      <c r="B997" s="166" t="s">
        <v>2112</v>
      </c>
      <c r="C997" s="50" t="s">
        <v>832</v>
      </c>
      <c r="D997" s="69">
        <v>2</v>
      </c>
      <c r="E997" s="99"/>
      <c r="F997" s="98">
        <f t="shared" si="40"/>
        <v>0</v>
      </c>
      <c r="G997" s="98">
        <f t="shared" si="41"/>
        <v>0</v>
      </c>
    </row>
    <row r="998" spans="1:7" ht="15.75">
      <c r="A998" s="97" t="s">
        <v>3746</v>
      </c>
      <c r="B998" s="166" t="s">
        <v>2113</v>
      </c>
      <c r="C998" s="50" t="s">
        <v>832</v>
      </c>
      <c r="D998" s="69">
        <v>2</v>
      </c>
      <c r="E998" s="99"/>
      <c r="F998" s="98">
        <f t="shared" si="40"/>
        <v>0</v>
      </c>
      <c r="G998" s="98">
        <f t="shared" si="41"/>
        <v>0</v>
      </c>
    </row>
    <row r="999" spans="1:7" ht="15.75">
      <c r="A999" s="97" t="s">
        <v>3747</v>
      </c>
      <c r="B999" s="166" t="s">
        <v>2114</v>
      </c>
      <c r="C999" s="50" t="s">
        <v>832</v>
      </c>
      <c r="D999" s="69">
        <v>2</v>
      </c>
      <c r="E999" s="99"/>
      <c r="F999" s="98">
        <f t="shared" si="40"/>
        <v>0</v>
      </c>
      <c r="G999" s="98">
        <f t="shared" si="41"/>
        <v>0</v>
      </c>
    </row>
    <row r="1000" spans="1:7" ht="15.75">
      <c r="A1000" s="97" t="s">
        <v>3748</v>
      </c>
      <c r="B1000" s="166" t="s">
        <v>2115</v>
      </c>
      <c r="C1000" s="50" t="s">
        <v>832</v>
      </c>
      <c r="D1000" s="69">
        <v>2</v>
      </c>
      <c r="E1000" s="99"/>
      <c r="F1000" s="98">
        <f t="shared" si="40"/>
        <v>0</v>
      </c>
      <c r="G1000" s="98">
        <f t="shared" si="41"/>
        <v>0</v>
      </c>
    </row>
    <row r="1001" spans="1:7" ht="15.75">
      <c r="A1001" s="97" t="s">
        <v>3749</v>
      </c>
      <c r="B1001" s="166" t="s">
        <v>2116</v>
      </c>
      <c r="C1001" s="50" t="s">
        <v>832</v>
      </c>
      <c r="D1001" s="69">
        <v>2</v>
      </c>
      <c r="E1001" s="99"/>
      <c r="F1001" s="98">
        <f t="shared" si="40"/>
        <v>0</v>
      </c>
      <c r="G1001" s="98">
        <f t="shared" si="41"/>
        <v>0</v>
      </c>
    </row>
    <row r="1002" spans="1:7" ht="15.75">
      <c r="A1002" s="97" t="s">
        <v>3750</v>
      </c>
      <c r="B1002" s="166" t="s">
        <v>2117</v>
      </c>
      <c r="C1002" s="50" t="s">
        <v>832</v>
      </c>
      <c r="D1002" s="69">
        <v>4</v>
      </c>
      <c r="E1002" s="99"/>
      <c r="F1002" s="98">
        <f t="shared" si="40"/>
        <v>0</v>
      </c>
      <c r="G1002" s="98">
        <f t="shared" si="41"/>
        <v>0</v>
      </c>
    </row>
    <row r="1003" spans="1:7" ht="15.75">
      <c r="A1003" s="97" t="s">
        <v>3751</v>
      </c>
      <c r="B1003" s="166" t="s">
        <v>2118</v>
      </c>
      <c r="C1003" s="50" t="s">
        <v>832</v>
      </c>
      <c r="D1003" s="69">
        <v>2</v>
      </c>
      <c r="E1003" s="99"/>
      <c r="F1003" s="98">
        <f t="shared" si="40"/>
        <v>0</v>
      </c>
      <c r="G1003" s="98">
        <f t="shared" si="41"/>
        <v>0</v>
      </c>
    </row>
    <row r="1004" spans="1:7" ht="15.75">
      <c r="A1004" s="97" t="s">
        <v>3752</v>
      </c>
      <c r="B1004" s="166" t="s">
        <v>2119</v>
      </c>
      <c r="C1004" s="50" t="s">
        <v>832</v>
      </c>
      <c r="D1004" s="69">
        <v>2</v>
      </c>
      <c r="E1004" s="99"/>
      <c r="F1004" s="98">
        <f t="shared" si="40"/>
        <v>0</v>
      </c>
      <c r="G1004" s="98">
        <f t="shared" si="41"/>
        <v>0</v>
      </c>
    </row>
    <row r="1005" spans="1:7" ht="15.75">
      <c r="A1005" s="97" t="s">
        <v>3753</v>
      </c>
      <c r="B1005" s="166" t="s">
        <v>2120</v>
      </c>
      <c r="C1005" s="50" t="s">
        <v>832</v>
      </c>
      <c r="D1005" s="69">
        <v>2</v>
      </c>
      <c r="E1005" s="99"/>
      <c r="F1005" s="98">
        <f t="shared" si="40"/>
        <v>0</v>
      </c>
      <c r="G1005" s="98">
        <f t="shared" si="41"/>
        <v>0</v>
      </c>
    </row>
    <row r="1006" spans="1:7" ht="15.75">
      <c r="A1006" s="97" t="s">
        <v>3754</v>
      </c>
      <c r="B1006" s="166" t="s">
        <v>2121</v>
      </c>
      <c r="C1006" s="50" t="s">
        <v>832</v>
      </c>
      <c r="D1006" s="69">
        <v>2</v>
      </c>
      <c r="E1006" s="99"/>
      <c r="F1006" s="98">
        <f aca="true" t="shared" si="42" ref="F1006:F1051">SUM(E1006*1.2)</f>
        <v>0</v>
      </c>
      <c r="G1006" s="98">
        <f aca="true" t="shared" si="43" ref="G1006:G1051">SUM(D1006*E1006)</f>
        <v>0</v>
      </c>
    </row>
    <row r="1007" spans="1:7" ht="15.75">
      <c r="A1007" s="97" t="s">
        <v>3755</v>
      </c>
      <c r="B1007" s="166" t="s">
        <v>2122</v>
      </c>
      <c r="C1007" s="50" t="s">
        <v>832</v>
      </c>
      <c r="D1007" s="69">
        <v>2</v>
      </c>
      <c r="E1007" s="99"/>
      <c r="F1007" s="98">
        <f t="shared" si="42"/>
        <v>0</v>
      </c>
      <c r="G1007" s="98">
        <f t="shared" si="43"/>
        <v>0</v>
      </c>
    </row>
    <row r="1008" spans="1:7" ht="15.75">
      <c r="A1008" s="97" t="s">
        <v>3756</v>
      </c>
      <c r="B1008" s="166" t="s">
        <v>2123</v>
      </c>
      <c r="C1008" s="50" t="s">
        <v>832</v>
      </c>
      <c r="D1008" s="69">
        <v>2</v>
      </c>
      <c r="E1008" s="99"/>
      <c r="F1008" s="98">
        <f t="shared" si="42"/>
        <v>0</v>
      </c>
      <c r="G1008" s="98">
        <f t="shared" si="43"/>
        <v>0</v>
      </c>
    </row>
    <row r="1009" spans="1:7" ht="15.75">
      <c r="A1009" s="97" t="s">
        <v>3757</v>
      </c>
      <c r="B1009" s="166" t="s">
        <v>2124</v>
      </c>
      <c r="C1009" s="50" t="s">
        <v>832</v>
      </c>
      <c r="D1009" s="69">
        <v>2</v>
      </c>
      <c r="E1009" s="99"/>
      <c r="F1009" s="98">
        <f t="shared" si="42"/>
        <v>0</v>
      </c>
      <c r="G1009" s="98">
        <f t="shared" si="43"/>
        <v>0</v>
      </c>
    </row>
    <row r="1010" spans="1:7" ht="15.75">
      <c r="A1010" s="97" t="s">
        <v>3758</v>
      </c>
      <c r="B1010" s="166" t="s">
        <v>2125</v>
      </c>
      <c r="C1010" s="50" t="s">
        <v>832</v>
      </c>
      <c r="D1010" s="69">
        <v>2</v>
      </c>
      <c r="E1010" s="99"/>
      <c r="F1010" s="98">
        <f t="shared" si="42"/>
        <v>0</v>
      </c>
      <c r="G1010" s="98">
        <f t="shared" si="43"/>
        <v>0</v>
      </c>
    </row>
    <row r="1011" spans="1:7" ht="15.75">
      <c r="A1011" s="97" t="s">
        <v>3759</v>
      </c>
      <c r="B1011" s="166" t="s">
        <v>2126</v>
      </c>
      <c r="C1011" s="50" t="s">
        <v>832</v>
      </c>
      <c r="D1011" s="69">
        <v>2</v>
      </c>
      <c r="E1011" s="99"/>
      <c r="F1011" s="98">
        <f t="shared" si="42"/>
        <v>0</v>
      </c>
      <c r="G1011" s="98">
        <f t="shared" si="43"/>
        <v>0</v>
      </c>
    </row>
    <row r="1012" spans="1:7" ht="15.75">
      <c r="A1012" s="97" t="s">
        <v>3760</v>
      </c>
      <c r="B1012" s="166" t="s">
        <v>2127</v>
      </c>
      <c r="C1012" s="50" t="s">
        <v>832</v>
      </c>
      <c r="D1012" s="69">
        <v>2</v>
      </c>
      <c r="E1012" s="99"/>
      <c r="F1012" s="98">
        <f t="shared" si="42"/>
        <v>0</v>
      </c>
      <c r="G1012" s="98">
        <f t="shared" si="43"/>
        <v>0</v>
      </c>
    </row>
    <row r="1013" spans="1:7" ht="25.5">
      <c r="A1013" s="97" t="s">
        <v>3761</v>
      </c>
      <c r="B1013" s="166" t="s">
        <v>2128</v>
      </c>
      <c r="C1013" s="50" t="s">
        <v>832</v>
      </c>
      <c r="D1013" s="69">
        <v>2</v>
      </c>
      <c r="E1013" s="99"/>
      <c r="F1013" s="98">
        <f t="shared" si="42"/>
        <v>0</v>
      </c>
      <c r="G1013" s="98">
        <f t="shared" si="43"/>
        <v>0</v>
      </c>
    </row>
    <row r="1014" spans="1:7" ht="15.75">
      <c r="A1014" s="97" t="s">
        <v>3762</v>
      </c>
      <c r="B1014" s="166" t="s">
        <v>2129</v>
      </c>
      <c r="C1014" s="50" t="s">
        <v>832</v>
      </c>
      <c r="D1014" s="69">
        <v>2</v>
      </c>
      <c r="E1014" s="99"/>
      <c r="F1014" s="98">
        <f t="shared" si="42"/>
        <v>0</v>
      </c>
      <c r="G1014" s="98">
        <f t="shared" si="43"/>
        <v>0</v>
      </c>
    </row>
    <row r="1015" spans="1:7" ht="15.75">
      <c r="A1015" s="97" t="s">
        <v>3763</v>
      </c>
      <c r="B1015" s="166" t="s">
        <v>2130</v>
      </c>
      <c r="C1015" s="50" t="s">
        <v>832</v>
      </c>
      <c r="D1015" s="69">
        <v>2</v>
      </c>
      <c r="E1015" s="99"/>
      <c r="F1015" s="98">
        <f t="shared" si="42"/>
        <v>0</v>
      </c>
      <c r="G1015" s="98">
        <f t="shared" si="43"/>
        <v>0</v>
      </c>
    </row>
    <row r="1016" spans="1:7" ht="15.75">
      <c r="A1016" s="97" t="s">
        <v>3764</v>
      </c>
      <c r="B1016" s="166" t="s">
        <v>2131</v>
      </c>
      <c r="C1016" s="50" t="s">
        <v>832</v>
      </c>
      <c r="D1016" s="69">
        <v>2</v>
      </c>
      <c r="E1016" s="99"/>
      <c r="F1016" s="98">
        <f t="shared" si="42"/>
        <v>0</v>
      </c>
      <c r="G1016" s="98">
        <f t="shared" si="43"/>
        <v>0</v>
      </c>
    </row>
    <row r="1017" spans="1:7" ht="15.75">
      <c r="A1017" s="97" t="s">
        <v>3765</v>
      </c>
      <c r="B1017" s="166" t="s">
        <v>2132</v>
      </c>
      <c r="C1017" s="50" t="s">
        <v>832</v>
      </c>
      <c r="D1017" s="69">
        <v>2</v>
      </c>
      <c r="E1017" s="99"/>
      <c r="F1017" s="98">
        <f t="shared" si="42"/>
        <v>0</v>
      </c>
      <c r="G1017" s="98">
        <f t="shared" si="43"/>
        <v>0</v>
      </c>
    </row>
    <row r="1018" spans="1:7" ht="15.75">
      <c r="A1018" s="97" t="s">
        <v>3766</v>
      </c>
      <c r="B1018" s="166" t="s">
        <v>2133</v>
      </c>
      <c r="C1018" s="50" t="s">
        <v>832</v>
      </c>
      <c r="D1018" s="69">
        <v>2</v>
      </c>
      <c r="E1018" s="99"/>
      <c r="F1018" s="98">
        <f t="shared" si="42"/>
        <v>0</v>
      </c>
      <c r="G1018" s="98">
        <f t="shared" si="43"/>
        <v>0</v>
      </c>
    </row>
    <row r="1019" spans="1:7" ht="15.75">
      <c r="A1019" s="97" t="s">
        <v>3767</v>
      </c>
      <c r="B1019" s="166" t="s">
        <v>2134</v>
      </c>
      <c r="C1019" s="50" t="s">
        <v>832</v>
      </c>
      <c r="D1019" s="69">
        <v>2</v>
      </c>
      <c r="E1019" s="99"/>
      <c r="F1019" s="98">
        <f t="shared" si="42"/>
        <v>0</v>
      </c>
      <c r="G1019" s="98">
        <f t="shared" si="43"/>
        <v>0</v>
      </c>
    </row>
    <row r="1020" spans="1:7" ht="15.75">
      <c r="A1020" s="97" t="s">
        <v>3768</v>
      </c>
      <c r="B1020" s="166" t="s">
        <v>2135</v>
      </c>
      <c r="C1020" s="50" t="s">
        <v>832</v>
      </c>
      <c r="D1020" s="69">
        <v>2</v>
      </c>
      <c r="E1020" s="99"/>
      <c r="F1020" s="98">
        <f t="shared" si="42"/>
        <v>0</v>
      </c>
      <c r="G1020" s="98">
        <f t="shared" si="43"/>
        <v>0</v>
      </c>
    </row>
    <row r="1021" spans="1:7" ht="15.75">
      <c r="A1021" s="97" t="s">
        <v>3769</v>
      </c>
      <c r="B1021" s="166" t="s">
        <v>2136</v>
      </c>
      <c r="C1021" s="50" t="s">
        <v>832</v>
      </c>
      <c r="D1021" s="69">
        <v>2</v>
      </c>
      <c r="E1021" s="99"/>
      <c r="F1021" s="98">
        <f t="shared" si="42"/>
        <v>0</v>
      </c>
      <c r="G1021" s="98">
        <f t="shared" si="43"/>
        <v>0</v>
      </c>
    </row>
    <row r="1022" spans="1:7" ht="15.75">
      <c r="A1022" s="97" t="s">
        <v>3770</v>
      </c>
      <c r="B1022" s="166" t="s">
        <v>2137</v>
      </c>
      <c r="C1022" s="50" t="s">
        <v>832</v>
      </c>
      <c r="D1022" s="69">
        <v>2</v>
      </c>
      <c r="E1022" s="99"/>
      <c r="F1022" s="98">
        <f t="shared" si="42"/>
        <v>0</v>
      </c>
      <c r="G1022" s="98">
        <f t="shared" si="43"/>
        <v>0</v>
      </c>
    </row>
    <row r="1023" spans="1:7" ht="15.75">
      <c r="A1023" s="97" t="s">
        <v>3771</v>
      </c>
      <c r="B1023" s="166" t="s">
        <v>2138</v>
      </c>
      <c r="C1023" s="50" t="s">
        <v>832</v>
      </c>
      <c r="D1023" s="69">
        <v>2</v>
      </c>
      <c r="E1023" s="99"/>
      <c r="F1023" s="98">
        <f t="shared" si="42"/>
        <v>0</v>
      </c>
      <c r="G1023" s="98">
        <f t="shared" si="43"/>
        <v>0</v>
      </c>
    </row>
    <row r="1024" spans="1:7" ht="15.75">
      <c r="A1024" s="97" t="s">
        <v>3772</v>
      </c>
      <c r="B1024" s="166" t="s">
        <v>2139</v>
      </c>
      <c r="C1024" s="50" t="s">
        <v>832</v>
      </c>
      <c r="D1024" s="69">
        <v>2</v>
      </c>
      <c r="E1024" s="99"/>
      <c r="F1024" s="98">
        <f t="shared" si="42"/>
        <v>0</v>
      </c>
      <c r="G1024" s="98">
        <f t="shared" si="43"/>
        <v>0</v>
      </c>
    </row>
    <row r="1025" spans="1:7" ht="15.75">
      <c r="A1025" s="97" t="s">
        <v>3773</v>
      </c>
      <c r="B1025" s="166" t="s">
        <v>2140</v>
      </c>
      <c r="C1025" s="50" t="s">
        <v>832</v>
      </c>
      <c r="D1025" s="69">
        <v>2</v>
      </c>
      <c r="E1025" s="99"/>
      <c r="F1025" s="98">
        <f t="shared" si="42"/>
        <v>0</v>
      </c>
      <c r="G1025" s="98">
        <f t="shared" si="43"/>
        <v>0</v>
      </c>
    </row>
    <row r="1026" spans="1:7" ht="15.75">
      <c r="A1026" s="97" t="s">
        <v>3774</v>
      </c>
      <c r="B1026" s="166" t="s">
        <v>2141</v>
      </c>
      <c r="C1026" s="50" t="s">
        <v>832</v>
      </c>
      <c r="D1026" s="69">
        <v>2</v>
      </c>
      <c r="E1026" s="99"/>
      <c r="F1026" s="98">
        <f t="shared" si="42"/>
        <v>0</v>
      </c>
      <c r="G1026" s="98">
        <f t="shared" si="43"/>
        <v>0</v>
      </c>
    </row>
    <row r="1027" spans="1:7" ht="15.75">
      <c r="A1027" s="97" t="s">
        <v>3775</v>
      </c>
      <c r="B1027" s="166" t="s">
        <v>2142</v>
      </c>
      <c r="C1027" s="50" t="s">
        <v>832</v>
      </c>
      <c r="D1027" s="69">
        <v>2</v>
      </c>
      <c r="E1027" s="99"/>
      <c r="F1027" s="98">
        <f t="shared" si="42"/>
        <v>0</v>
      </c>
      <c r="G1027" s="98">
        <f t="shared" si="43"/>
        <v>0</v>
      </c>
    </row>
    <row r="1028" spans="1:7" ht="15.75">
      <c r="A1028" s="97" t="s">
        <v>3776</v>
      </c>
      <c r="B1028" s="166" t="s">
        <v>2143</v>
      </c>
      <c r="C1028" s="50" t="s">
        <v>832</v>
      </c>
      <c r="D1028" s="69">
        <v>2</v>
      </c>
      <c r="E1028" s="99"/>
      <c r="F1028" s="98">
        <f t="shared" si="42"/>
        <v>0</v>
      </c>
      <c r="G1028" s="98">
        <f t="shared" si="43"/>
        <v>0</v>
      </c>
    </row>
    <row r="1029" spans="1:7" ht="15.75">
      <c r="A1029" s="97" t="s">
        <v>3777</v>
      </c>
      <c r="B1029" s="166" t="s">
        <v>2144</v>
      </c>
      <c r="C1029" s="50" t="s">
        <v>832</v>
      </c>
      <c r="D1029" s="69">
        <v>2</v>
      </c>
      <c r="E1029" s="99"/>
      <c r="F1029" s="98">
        <f t="shared" si="42"/>
        <v>0</v>
      </c>
      <c r="G1029" s="98">
        <f t="shared" si="43"/>
        <v>0</v>
      </c>
    </row>
    <row r="1030" spans="1:7" ht="15.75">
      <c r="A1030" s="97" t="s">
        <v>3778</v>
      </c>
      <c r="B1030" s="166" t="s">
        <v>2145</v>
      </c>
      <c r="C1030" s="50" t="s">
        <v>832</v>
      </c>
      <c r="D1030" s="69">
        <v>2</v>
      </c>
      <c r="E1030" s="99"/>
      <c r="F1030" s="98">
        <f t="shared" si="42"/>
        <v>0</v>
      </c>
      <c r="G1030" s="98">
        <f t="shared" si="43"/>
        <v>0</v>
      </c>
    </row>
    <row r="1031" spans="1:7" ht="15.75">
      <c r="A1031" s="97" t="s">
        <v>3779</v>
      </c>
      <c r="B1031" s="166" t="s">
        <v>2146</v>
      </c>
      <c r="C1031" s="50" t="s">
        <v>832</v>
      </c>
      <c r="D1031" s="69">
        <v>2</v>
      </c>
      <c r="E1031" s="99"/>
      <c r="F1031" s="98">
        <f t="shared" si="42"/>
        <v>0</v>
      </c>
      <c r="G1031" s="98">
        <f t="shared" si="43"/>
        <v>0</v>
      </c>
    </row>
    <row r="1032" spans="1:7" ht="25.5">
      <c r="A1032" s="97" t="s">
        <v>3780</v>
      </c>
      <c r="B1032" s="166" t="s">
        <v>2147</v>
      </c>
      <c r="C1032" s="50" t="s">
        <v>832</v>
      </c>
      <c r="D1032" s="69">
        <v>2</v>
      </c>
      <c r="E1032" s="99"/>
      <c r="F1032" s="98">
        <f t="shared" si="42"/>
        <v>0</v>
      </c>
      <c r="G1032" s="98">
        <f t="shared" si="43"/>
        <v>0</v>
      </c>
    </row>
    <row r="1033" spans="1:7" ht="15.75">
      <c r="A1033" s="97" t="s">
        <v>3781</v>
      </c>
      <c r="B1033" s="166" t="s">
        <v>2148</v>
      </c>
      <c r="C1033" s="50" t="s">
        <v>832</v>
      </c>
      <c r="D1033" s="69">
        <v>2</v>
      </c>
      <c r="E1033" s="99"/>
      <c r="F1033" s="98">
        <f t="shared" si="42"/>
        <v>0</v>
      </c>
      <c r="G1033" s="98">
        <f t="shared" si="43"/>
        <v>0</v>
      </c>
    </row>
    <row r="1034" spans="1:7" ht="15.75">
      <c r="A1034" s="97" t="s">
        <v>3782</v>
      </c>
      <c r="B1034" s="167" t="s">
        <v>2149</v>
      </c>
      <c r="C1034" s="50" t="s">
        <v>832</v>
      </c>
      <c r="D1034" s="69">
        <v>2</v>
      </c>
      <c r="E1034" s="99"/>
      <c r="F1034" s="98">
        <f t="shared" si="42"/>
        <v>0</v>
      </c>
      <c r="G1034" s="98">
        <f t="shared" si="43"/>
        <v>0</v>
      </c>
    </row>
    <row r="1035" spans="1:7" ht="15.75">
      <c r="A1035" s="97" t="s">
        <v>3783</v>
      </c>
      <c r="B1035" s="167" t="s">
        <v>2150</v>
      </c>
      <c r="C1035" s="50" t="s">
        <v>832</v>
      </c>
      <c r="D1035" s="69">
        <v>2</v>
      </c>
      <c r="E1035" s="99"/>
      <c r="F1035" s="98">
        <f t="shared" si="42"/>
        <v>0</v>
      </c>
      <c r="G1035" s="98">
        <f t="shared" si="43"/>
        <v>0</v>
      </c>
    </row>
    <row r="1036" spans="1:7" ht="15.75">
      <c r="A1036" s="97" t="s">
        <v>3784</v>
      </c>
      <c r="B1036" s="166" t="s">
        <v>2151</v>
      </c>
      <c r="C1036" s="50" t="s">
        <v>832</v>
      </c>
      <c r="D1036" s="69">
        <v>2</v>
      </c>
      <c r="E1036" s="99"/>
      <c r="F1036" s="98">
        <f t="shared" si="42"/>
        <v>0</v>
      </c>
      <c r="G1036" s="98">
        <f t="shared" si="43"/>
        <v>0</v>
      </c>
    </row>
    <row r="1037" spans="1:7" ht="15.75">
      <c r="A1037" s="97" t="s">
        <v>3785</v>
      </c>
      <c r="B1037" s="166" t="s">
        <v>2152</v>
      </c>
      <c r="C1037" s="50" t="s">
        <v>832</v>
      </c>
      <c r="D1037" s="69">
        <v>2</v>
      </c>
      <c r="E1037" s="99"/>
      <c r="F1037" s="98">
        <f t="shared" si="42"/>
        <v>0</v>
      </c>
      <c r="G1037" s="98">
        <f t="shared" si="43"/>
        <v>0</v>
      </c>
    </row>
    <row r="1038" spans="1:7" ht="15.75">
      <c r="A1038" s="97" t="s">
        <v>3786</v>
      </c>
      <c r="B1038" s="166" t="s">
        <v>2153</v>
      </c>
      <c r="C1038" s="50" t="s">
        <v>832</v>
      </c>
      <c r="D1038" s="69">
        <v>2</v>
      </c>
      <c r="E1038" s="99"/>
      <c r="F1038" s="98">
        <f t="shared" si="42"/>
        <v>0</v>
      </c>
      <c r="G1038" s="98">
        <f t="shared" si="43"/>
        <v>0</v>
      </c>
    </row>
    <row r="1039" spans="1:7" ht="15.75">
      <c r="A1039" s="97" t="s">
        <v>3787</v>
      </c>
      <c r="B1039" s="166" t="s">
        <v>2154</v>
      </c>
      <c r="C1039" s="50" t="s">
        <v>832</v>
      </c>
      <c r="D1039" s="69">
        <v>2</v>
      </c>
      <c r="E1039" s="99"/>
      <c r="F1039" s="98">
        <f t="shared" si="42"/>
        <v>0</v>
      </c>
      <c r="G1039" s="98">
        <f t="shared" si="43"/>
        <v>0</v>
      </c>
    </row>
    <row r="1040" spans="1:7" ht="15.75">
      <c r="A1040" s="97" t="s">
        <v>3788</v>
      </c>
      <c r="B1040" s="166" t="s">
        <v>2155</v>
      </c>
      <c r="C1040" s="50" t="s">
        <v>832</v>
      </c>
      <c r="D1040" s="69">
        <v>2</v>
      </c>
      <c r="E1040" s="99"/>
      <c r="F1040" s="98">
        <f t="shared" si="42"/>
        <v>0</v>
      </c>
      <c r="G1040" s="98">
        <f t="shared" si="43"/>
        <v>0</v>
      </c>
    </row>
    <row r="1041" spans="1:7" ht="15.75">
      <c r="A1041" s="97" t="s">
        <v>3789</v>
      </c>
      <c r="B1041" s="166" t="s">
        <v>2156</v>
      </c>
      <c r="C1041" s="50" t="s">
        <v>832</v>
      </c>
      <c r="D1041" s="69">
        <v>2</v>
      </c>
      <c r="E1041" s="99"/>
      <c r="F1041" s="98">
        <f t="shared" si="42"/>
        <v>0</v>
      </c>
      <c r="G1041" s="98">
        <f t="shared" si="43"/>
        <v>0</v>
      </c>
    </row>
    <row r="1042" spans="1:7" ht="15.75">
      <c r="A1042" s="97" t="s">
        <v>3790</v>
      </c>
      <c r="B1042" s="166" t="s">
        <v>2157</v>
      </c>
      <c r="C1042" s="50" t="s">
        <v>832</v>
      </c>
      <c r="D1042" s="69">
        <v>2</v>
      </c>
      <c r="E1042" s="99"/>
      <c r="F1042" s="98">
        <f t="shared" si="42"/>
        <v>0</v>
      </c>
      <c r="G1042" s="98">
        <f t="shared" si="43"/>
        <v>0</v>
      </c>
    </row>
    <row r="1043" spans="1:7" ht="15.75">
      <c r="A1043" s="97" t="s">
        <v>3791</v>
      </c>
      <c r="B1043" s="166" t="s">
        <v>2158</v>
      </c>
      <c r="C1043" s="50" t="s">
        <v>832</v>
      </c>
      <c r="D1043" s="69">
        <v>8</v>
      </c>
      <c r="E1043" s="99"/>
      <c r="F1043" s="98">
        <f t="shared" si="42"/>
        <v>0</v>
      </c>
      <c r="G1043" s="98">
        <f t="shared" si="43"/>
        <v>0</v>
      </c>
    </row>
    <row r="1044" spans="1:7" ht="15" customHeight="1">
      <c r="A1044" s="97" t="s">
        <v>3792</v>
      </c>
      <c r="B1044" s="166" t="s">
        <v>2159</v>
      </c>
      <c r="C1044" s="50" t="s">
        <v>832</v>
      </c>
      <c r="D1044" s="69">
        <v>2</v>
      </c>
      <c r="E1044" s="99"/>
      <c r="F1044" s="98">
        <f t="shared" si="42"/>
        <v>0</v>
      </c>
      <c r="G1044" s="98">
        <f t="shared" si="43"/>
        <v>0</v>
      </c>
    </row>
    <row r="1045" spans="1:7" ht="15.75">
      <c r="A1045" s="97" t="s">
        <v>3793</v>
      </c>
      <c r="B1045" s="166" t="s">
        <v>2160</v>
      </c>
      <c r="C1045" s="50" t="s">
        <v>832</v>
      </c>
      <c r="D1045" s="69">
        <v>2</v>
      </c>
      <c r="E1045" s="99"/>
      <c r="F1045" s="98">
        <f t="shared" si="42"/>
        <v>0</v>
      </c>
      <c r="G1045" s="98">
        <f t="shared" si="43"/>
        <v>0</v>
      </c>
    </row>
    <row r="1046" spans="1:7" ht="15.75">
      <c r="A1046" s="97" t="s">
        <v>3794</v>
      </c>
      <c r="B1046" s="166" t="s">
        <v>2161</v>
      </c>
      <c r="C1046" s="50" t="s">
        <v>832</v>
      </c>
      <c r="D1046" s="69">
        <v>2</v>
      </c>
      <c r="E1046" s="99"/>
      <c r="F1046" s="98">
        <f t="shared" si="42"/>
        <v>0</v>
      </c>
      <c r="G1046" s="98">
        <f t="shared" si="43"/>
        <v>0</v>
      </c>
    </row>
    <row r="1047" spans="1:7" ht="25.5">
      <c r="A1047" s="97" t="s">
        <v>3795</v>
      </c>
      <c r="B1047" s="166" t="s">
        <v>2162</v>
      </c>
      <c r="C1047" s="50" t="s">
        <v>832</v>
      </c>
      <c r="D1047" s="69">
        <v>40</v>
      </c>
      <c r="E1047" s="99"/>
      <c r="F1047" s="98">
        <f t="shared" si="42"/>
        <v>0</v>
      </c>
      <c r="G1047" s="98">
        <f t="shared" si="43"/>
        <v>0</v>
      </c>
    </row>
    <row r="1048" spans="1:7" ht="15.75">
      <c r="A1048" s="97" t="s">
        <v>3796</v>
      </c>
      <c r="B1048" s="166" t="s">
        <v>2163</v>
      </c>
      <c r="C1048" s="50" t="s">
        <v>832</v>
      </c>
      <c r="D1048" s="69">
        <v>2</v>
      </c>
      <c r="E1048" s="99"/>
      <c r="F1048" s="98">
        <f t="shared" si="42"/>
        <v>0</v>
      </c>
      <c r="G1048" s="98">
        <f t="shared" si="43"/>
        <v>0</v>
      </c>
    </row>
    <row r="1049" spans="1:7" ht="25.5">
      <c r="A1049" s="97" t="s">
        <v>3797</v>
      </c>
      <c r="B1049" s="166" t="s">
        <v>2164</v>
      </c>
      <c r="C1049" s="50" t="s">
        <v>832</v>
      </c>
      <c r="D1049" s="69">
        <v>2</v>
      </c>
      <c r="E1049" s="99"/>
      <c r="F1049" s="98">
        <f t="shared" si="42"/>
        <v>0</v>
      </c>
      <c r="G1049" s="98">
        <f t="shared" si="43"/>
        <v>0</v>
      </c>
    </row>
    <row r="1050" spans="1:7" ht="15.75">
      <c r="A1050" s="97" t="s">
        <v>3798</v>
      </c>
      <c r="B1050" s="166" t="s">
        <v>2165</v>
      </c>
      <c r="C1050" s="50" t="s">
        <v>21</v>
      </c>
      <c r="D1050" s="69">
        <v>100</v>
      </c>
      <c r="E1050" s="99"/>
      <c r="F1050" s="98">
        <f t="shared" si="42"/>
        <v>0</v>
      </c>
      <c r="G1050" s="98">
        <f t="shared" si="43"/>
        <v>0</v>
      </c>
    </row>
    <row r="1051" spans="1:7" ht="16.5" thickBot="1">
      <c r="A1051" s="97" t="s">
        <v>3799</v>
      </c>
      <c r="B1051" s="166" t="s">
        <v>2166</v>
      </c>
      <c r="C1051" s="50" t="s">
        <v>4</v>
      </c>
      <c r="D1051" s="69">
        <v>200</v>
      </c>
      <c r="E1051" s="99"/>
      <c r="F1051" s="98">
        <f t="shared" si="42"/>
        <v>0</v>
      </c>
      <c r="G1051" s="98">
        <f t="shared" si="43"/>
        <v>0</v>
      </c>
    </row>
    <row r="1052" spans="1:7" ht="16.5" thickBot="1">
      <c r="A1052" s="100"/>
      <c r="B1052" s="168"/>
      <c r="C1052" s="33"/>
      <c r="D1052" s="158"/>
      <c r="E1052" s="198" t="s">
        <v>1362</v>
      </c>
      <c r="F1052" s="198"/>
      <c r="G1052" s="74">
        <f>SUM(G813:G1051)</f>
        <v>0</v>
      </c>
    </row>
    <row r="1053" spans="1:7" ht="16.5" thickBot="1">
      <c r="A1053" s="100"/>
      <c r="B1053" s="168"/>
      <c r="C1053" s="33"/>
      <c r="D1053" s="158"/>
      <c r="E1053" s="198" t="s">
        <v>1363</v>
      </c>
      <c r="F1053" s="198"/>
      <c r="G1053" s="74">
        <f>SUM(G1052*0.2)</f>
        <v>0</v>
      </c>
    </row>
    <row r="1054" spans="1:7" ht="16.5" thickBot="1">
      <c r="A1054" s="100"/>
      <c r="B1054" s="168"/>
      <c r="C1054" s="33"/>
      <c r="D1054" s="158"/>
      <c r="E1054" s="198" t="s">
        <v>1364</v>
      </c>
      <c r="F1054" s="198"/>
      <c r="G1054" s="74">
        <f>SUM(G1052:G1053)</f>
        <v>0</v>
      </c>
    </row>
    <row r="1058" spans="5:7" ht="16.5" thickBot="1">
      <c r="E1058" s="210" t="s">
        <v>5153</v>
      </c>
      <c r="F1058" s="210"/>
      <c r="G1058" s="210"/>
    </row>
    <row r="1059" spans="5:7" ht="15.75" thickBot="1">
      <c r="E1059" s="211" t="s">
        <v>5154</v>
      </c>
      <c r="F1059" s="211"/>
      <c r="G1059" s="172">
        <f>G1052+G807++G637+G340+G168</f>
        <v>0</v>
      </c>
    </row>
    <row r="1060" spans="5:7" ht="15.75" thickBot="1">
      <c r="E1060" s="211" t="s">
        <v>5155</v>
      </c>
      <c r="F1060" s="211"/>
      <c r="G1060" s="172">
        <f>G1053+G808++G638+G341+G169</f>
        <v>0</v>
      </c>
    </row>
    <row r="1061" spans="5:7" ht="15.75" thickBot="1">
      <c r="E1061" s="211" t="s">
        <v>5156</v>
      </c>
      <c r="F1061" s="211"/>
      <c r="G1061" s="172">
        <f>G1054+G809++G639+G342+G170</f>
        <v>0</v>
      </c>
    </row>
  </sheetData>
  <sheetProtection/>
  <protectedRanges>
    <protectedRange password="CBE5" sqref="C167 A3:C3 B4:C166 A4:A167" name="Kolone"/>
    <protectedRange password="CBE5" sqref="E1:IV1 H2:IV2" name="Zaglavlje"/>
    <protectedRange password="CBE5" sqref="E2:G2" name="Zaglavlje_2"/>
    <protectedRange password="CBE5" sqref="D1" name="Zaglavlje_3"/>
    <protectedRange password="CBE5" sqref="C339 B338:C338 B174:C219" name="Kolone_1"/>
    <protectedRange password="CBE5" sqref="E172:G172" name="Zaglavlje_1"/>
    <protectedRange password="CBE5" sqref="A174:A339" name="Kolone_1_1"/>
    <protectedRange password="CBE5" sqref="B220:C337" name="Kolone_2"/>
    <protectedRange password="CBE5" sqref="E173:G173" name="Zaglavlje_2_1"/>
    <protectedRange password="CBE5" sqref="D172" name="Zaglavlje_3_1"/>
    <protectedRange password="CBE5" sqref="B347:C485 A346:C346 B495:C603 A347:A636" name="Kolone_1_2"/>
    <protectedRange password="CBE5" sqref="E344:G344" name="Zaglavlje_2_2"/>
    <protectedRange password="CBE5" sqref="E345:G345" name="Zaglavlje_2_1_1"/>
    <protectedRange password="CBE5" sqref="D344" name="Zaglavlje_3_1_1"/>
    <protectedRange password="CBE5" sqref="B643 B657:C661 B662 B663:C684 B646:B656 B803:B804 B805:C805 C806" name="Kolone_3"/>
    <protectedRange password="CBE5" sqref="E641:G641" name="Zaglavlje_4"/>
    <protectedRange password="CBE5" sqref="B644:B645" name="Kolone_1_3"/>
    <protectedRange password="CBE5" sqref="C662 C643:C656" name="Kolone_2_1"/>
    <protectedRange password="CBE5" sqref="A643:A806" name="Kolone_1_1_1"/>
    <protectedRange password="CBE5" sqref="B685:C801 B802 C802:C804" name="Kolone_2_1_1"/>
    <protectedRange password="CBE5" sqref="E642:G642" name="Zaglavlje_2_3"/>
    <protectedRange password="CBE5" sqref="D641" name="Zaglavlje_3_2"/>
    <protectedRange password="CBE5" sqref="D811" name="Zaglavlje_3_3"/>
    <protectedRange password="CBE5" sqref="E812:G812" name="Zaglavlje_2_4"/>
  </protectedRanges>
  <mergeCells count="31">
    <mergeCell ref="E1058:G1058"/>
    <mergeCell ref="E1059:F1059"/>
    <mergeCell ref="E1060:F1060"/>
    <mergeCell ref="E1061:F1061"/>
    <mergeCell ref="E1053:F1053"/>
    <mergeCell ref="E1054:F1054"/>
    <mergeCell ref="B808:C808"/>
    <mergeCell ref="E808:F808"/>
    <mergeCell ref="B809:C809"/>
    <mergeCell ref="E809:F809"/>
    <mergeCell ref="B811:C811"/>
    <mergeCell ref="E1052:F1052"/>
    <mergeCell ref="B344:C344"/>
    <mergeCell ref="E637:F637"/>
    <mergeCell ref="E638:F638"/>
    <mergeCell ref="E639:F639"/>
    <mergeCell ref="B641:C641"/>
    <mergeCell ref="E807:F807"/>
    <mergeCell ref="B172:C172"/>
    <mergeCell ref="E340:F340"/>
    <mergeCell ref="B341:C341"/>
    <mergeCell ref="E341:F341"/>
    <mergeCell ref="B342:C342"/>
    <mergeCell ref="E342:F342"/>
    <mergeCell ref="B171:C171"/>
    <mergeCell ref="B1:C1"/>
    <mergeCell ref="E168:F168"/>
    <mergeCell ref="E169:F169"/>
    <mergeCell ref="E170:F170"/>
    <mergeCell ref="B169:C169"/>
    <mergeCell ref="B170:C17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92">
      <selection activeCell="F18" sqref="F18"/>
    </sheetView>
  </sheetViews>
  <sheetFormatPr defaultColWidth="9.00390625" defaultRowHeight="14.25"/>
  <cols>
    <col min="1" max="1" width="10.625" style="126" customWidth="1"/>
    <col min="2" max="2" width="50.625" style="42" customWidth="1"/>
    <col min="3" max="4" width="10.625" style="75" customWidth="1"/>
    <col min="5" max="7" width="20.625" style="58" customWidth="1"/>
  </cols>
  <sheetData>
    <row r="1" spans="1:4" ht="15" customHeight="1">
      <c r="A1" s="86" t="s">
        <v>1113</v>
      </c>
      <c r="B1" s="212" t="s">
        <v>5049</v>
      </c>
      <c r="C1" s="212"/>
      <c r="D1" s="59" t="s">
        <v>1163</v>
      </c>
    </row>
    <row r="2" spans="1:7" ht="36.75" customHeight="1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4.25">
      <c r="A3" s="124" t="s">
        <v>2176</v>
      </c>
      <c r="B3" s="49" t="s">
        <v>1710</v>
      </c>
      <c r="C3" s="41" t="s">
        <v>832</v>
      </c>
      <c r="D3" s="69">
        <v>2</v>
      </c>
      <c r="E3" s="67"/>
      <c r="F3" s="67">
        <f>SUM(E3*1.2)</f>
        <v>0</v>
      </c>
      <c r="G3" s="67">
        <f>SUM(D3*E3)</f>
        <v>0</v>
      </c>
    </row>
    <row r="4" spans="1:7" ht="14.25">
      <c r="A4" s="124" t="s">
        <v>2177</v>
      </c>
      <c r="B4" s="49" t="s">
        <v>1711</v>
      </c>
      <c r="C4" s="41" t="s">
        <v>832</v>
      </c>
      <c r="D4" s="69">
        <v>2</v>
      </c>
      <c r="E4" s="70"/>
      <c r="F4" s="67">
        <f aca="true" t="shared" si="0" ref="F4:F67">SUM(E4*1.2)</f>
        <v>0</v>
      </c>
      <c r="G4" s="67">
        <f aca="true" t="shared" si="1" ref="G4:G67">SUM(D4*E4)</f>
        <v>0</v>
      </c>
    </row>
    <row r="5" spans="1:7" ht="14.25">
      <c r="A5" s="124" t="s">
        <v>2178</v>
      </c>
      <c r="B5" s="46" t="s">
        <v>5051</v>
      </c>
      <c r="C5" s="41" t="s">
        <v>832</v>
      </c>
      <c r="D5" s="69">
        <v>2</v>
      </c>
      <c r="E5" s="70"/>
      <c r="F5" s="67">
        <f t="shared" si="0"/>
        <v>0</v>
      </c>
      <c r="G5" s="67">
        <f t="shared" si="1"/>
        <v>0</v>
      </c>
    </row>
    <row r="6" spans="1:7" ht="14.25">
      <c r="A6" s="124" t="s">
        <v>2179</v>
      </c>
      <c r="B6" s="46" t="s">
        <v>5052</v>
      </c>
      <c r="C6" s="41" t="s">
        <v>832</v>
      </c>
      <c r="D6" s="69">
        <v>4</v>
      </c>
      <c r="E6" s="70"/>
      <c r="F6" s="67">
        <f t="shared" si="0"/>
        <v>0</v>
      </c>
      <c r="G6" s="67">
        <f t="shared" si="1"/>
        <v>0</v>
      </c>
    </row>
    <row r="7" spans="1:7" ht="14.25">
      <c r="A7" s="124" t="s">
        <v>2180</v>
      </c>
      <c r="B7" s="46" t="s">
        <v>434</v>
      </c>
      <c r="C7" s="41" t="s">
        <v>832</v>
      </c>
      <c r="D7" s="69">
        <v>2</v>
      </c>
      <c r="E7" s="70"/>
      <c r="F7" s="67">
        <f t="shared" si="0"/>
        <v>0</v>
      </c>
      <c r="G7" s="67">
        <f t="shared" si="1"/>
        <v>0</v>
      </c>
    </row>
    <row r="8" spans="1:7" ht="14.25">
      <c r="A8" s="124" t="s">
        <v>2181</v>
      </c>
      <c r="B8" s="46" t="s">
        <v>427</v>
      </c>
      <c r="C8" s="41" t="s">
        <v>832</v>
      </c>
      <c r="D8" s="69">
        <v>2</v>
      </c>
      <c r="E8" s="70"/>
      <c r="F8" s="67">
        <f t="shared" si="0"/>
        <v>0</v>
      </c>
      <c r="G8" s="67">
        <f t="shared" si="1"/>
        <v>0</v>
      </c>
    </row>
    <row r="9" spans="1:7" ht="14.25">
      <c r="A9" s="124" t="s">
        <v>2182</v>
      </c>
      <c r="B9" s="46" t="s">
        <v>1721</v>
      </c>
      <c r="C9" s="41" t="s">
        <v>832</v>
      </c>
      <c r="D9" s="69">
        <v>2</v>
      </c>
      <c r="E9" s="70"/>
      <c r="F9" s="67">
        <f t="shared" si="0"/>
        <v>0</v>
      </c>
      <c r="G9" s="67">
        <f t="shared" si="1"/>
        <v>0</v>
      </c>
    </row>
    <row r="10" spans="1:7" ht="14.25">
      <c r="A10" s="124" t="s">
        <v>2183</v>
      </c>
      <c r="B10" s="46" t="s">
        <v>1722</v>
      </c>
      <c r="C10" s="41" t="s">
        <v>832</v>
      </c>
      <c r="D10" s="69">
        <v>2</v>
      </c>
      <c r="E10" s="70"/>
      <c r="F10" s="67">
        <f t="shared" si="0"/>
        <v>0</v>
      </c>
      <c r="G10" s="67">
        <f t="shared" si="1"/>
        <v>0</v>
      </c>
    </row>
    <row r="11" spans="1:7" ht="14.25">
      <c r="A11" s="124" t="s">
        <v>2184</v>
      </c>
      <c r="B11" s="46" t="s">
        <v>1719</v>
      </c>
      <c r="C11" s="41" t="s">
        <v>832</v>
      </c>
      <c r="D11" s="69">
        <v>2</v>
      </c>
      <c r="E11" s="70"/>
      <c r="F11" s="67">
        <f t="shared" si="0"/>
        <v>0</v>
      </c>
      <c r="G11" s="67">
        <f t="shared" si="1"/>
        <v>0</v>
      </c>
    </row>
    <row r="12" spans="1:7" ht="14.25">
      <c r="A12" s="124" t="s">
        <v>2185</v>
      </c>
      <c r="B12" s="46" t="s">
        <v>437</v>
      </c>
      <c r="C12" s="41" t="s">
        <v>832</v>
      </c>
      <c r="D12" s="69">
        <v>2</v>
      </c>
      <c r="E12" s="70"/>
      <c r="F12" s="67">
        <f t="shared" si="0"/>
        <v>0</v>
      </c>
      <c r="G12" s="67">
        <f t="shared" si="1"/>
        <v>0</v>
      </c>
    </row>
    <row r="13" spans="1:7" ht="14.25">
      <c r="A13" s="124" t="s">
        <v>2186</v>
      </c>
      <c r="B13" s="46" t="s">
        <v>5053</v>
      </c>
      <c r="C13" s="41" t="s">
        <v>832</v>
      </c>
      <c r="D13" s="69">
        <v>2</v>
      </c>
      <c r="E13" s="70"/>
      <c r="F13" s="67">
        <f t="shared" si="0"/>
        <v>0</v>
      </c>
      <c r="G13" s="67">
        <f t="shared" si="1"/>
        <v>0</v>
      </c>
    </row>
    <row r="14" spans="1:7" ht="14.25">
      <c r="A14" s="124" t="s">
        <v>2187</v>
      </c>
      <c r="B14" s="46" t="s">
        <v>5054</v>
      </c>
      <c r="C14" s="41" t="s">
        <v>832</v>
      </c>
      <c r="D14" s="69">
        <v>2</v>
      </c>
      <c r="E14" s="70"/>
      <c r="F14" s="67">
        <f t="shared" si="0"/>
        <v>0</v>
      </c>
      <c r="G14" s="67">
        <f t="shared" si="1"/>
        <v>0</v>
      </c>
    </row>
    <row r="15" spans="1:7" ht="14.25">
      <c r="A15" s="124" t="s">
        <v>2188</v>
      </c>
      <c r="B15" s="46" t="s">
        <v>5055</v>
      </c>
      <c r="C15" s="41" t="s">
        <v>832</v>
      </c>
      <c r="D15" s="69">
        <v>2</v>
      </c>
      <c r="E15" s="70"/>
      <c r="F15" s="67">
        <f t="shared" si="0"/>
        <v>0</v>
      </c>
      <c r="G15" s="67">
        <f t="shared" si="1"/>
        <v>0</v>
      </c>
    </row>
    <row r="16" spans="1:7" ht="14.25">
      <c r="A16" s="124" t="s">
        <v>2189</v>
      </c>
      <c r="B16" s="46" t="s">
        <v>5056</v>
      </c>
      <c r="C16" s="41" t="s">
        <v>832</v>
      </c>
      <c r="D16" s="69">
        <v>2</v>
      </c>
      <c r="E16" s="70"/>
      <c r="F16" s="67">
        <f t="shared" si="0"/>
        <v>0</v>
      </c>
      <c r="G16" s="67">
        <f t="shared" si="1"/>
        <v>0</v>
      </c>
    </row>
    <row r="17" spans="1:7" ht="14.25">
      <c r="A17" s="124" t="s">
        <v>2190</v>
      </c>
      <c r="B17" s="46" t="s">
        <v>438</v>
      </c>
      <c r="C17" s="41" t="s">
        <v>832</v>
      </c>
      <c r="D17" s="69">
        <v>2</v>
      </c>
      <c r="E17" s="70"/>
      <c r="F17" s="67">
        <f t="shared" si="0"/>
        <v>0</v>
      </c>
      <c r="G17" s="67">
        <f t="shared" si="1"/>
        <v>0</v>
      </c>
    </row>
    <row r="18" spans="1:7" ht="14.25">
      <c r="A18" s="124" t="s">
        <v>2191</v>
      </c>
      <c r="B18" s="46" t="s">
        <v>1718</v>
      </c>
      <c r="C18" s="41" t="s">
        <v>832</v>
      </c>
      <c r="D18" s="69">
        <v>2</v>
      </c>
      <c r="E18" s="70"/>
      <c r="F18" s="67">
        <f t="shared" si="0"/>
        <v>0</v>
      </c>
      <c r="G18" s="67">
        <f t="shared" si="1"/>
        <v>0</v>
      </c>
    </row>
    <row r="19" spans="1:7" ht="14.25">
      <c r="A19" s="124" t="s">
        <v>2192</v>
      </c>
      <c r="B19" s="46" t="s">
        <v>5057</v>
      </c>
      <c r="C19" s="41" t="s">
        <v>832</v>
      </c>
      <c r="D19" s="69">
        <v>2</v>
      </c>
      <c r="E19" s="70"/>
      <c r="F19" s="67">
        <f t="shared" si="0"/>
        <v>0</v>
      </c>
      <c r="G19" s="67">
        <f t="shared" si="1"/>
        <v>0</v>
      </c>
    </row>
    <row r="20" spans="1:7" ht="14.25">
      <c r="A20" s="124" t="s">
        <v>2193</v>
      </c>
      <c r="B20" s="46" t="s">
        <v>1727</v>
      </c>
      <c r="C20" s="41" t="s">
        <v>832</v>
      </c>
      <c r="D20" s="69">
        <v>2</v>
      </c>
      <c r="E20" s="70"/>
      <c r="F20" s="67">
        <f t="shared" si="0"/>
        <v>0</v>
      </c>
      <c r="G20" s="67">
        <f t="shared" si="1"/>
        <v>0</v>
      </c>
    </row>
    <row r="21" spans="1:7" ht="14.25">
      <c r="A21" s="124" t="s">
        <v>2194</v>
      </c>
      <c r="B21" s="46" t="s">
        <v>1725</v>
      </c>
      <c r="C21" s="41" t="s">
        <v>832</v>
      </c>
      <c r="D21" s="69">
        <v>2</v>
      </c>
      <c r="E21" s="70"/>
      <c r="F21" s="67">
        <f t="shared" si="0"/>
        <v>0</v>
      </c>
      <c r="G21" s="67">
        <f t="shared" si="1"/>
        <v>0</v>
      </c>
    </row>
    <row r="22" spans="1:7" ht="14.25">
      <c r="A22" s="124" t="s">
        <v>2195</v>
      </c>
      <c r="B22" s="46" t="s">
        <v>1726</v>
      </c>
      <c r="C22" s="41" t="s">
        <v>832</v>
      </c>
      <c r="D22" s="69">
        <v>2</v>
      </c>
      <c r="E22" s="70"/>
      <c r="F22" s="67">
        <f t="shared" si="0"/>
        <v>0</v>
      </c>
      <c r="G22" s="67">
        <f t="shared" si="1"/>
        <v>0</v>
      </c>
    </row>
    <row r="23" spans="1:7" ht="14.25">
      <c r="A23" s="124" t="s">
        <v>2196</v>
      </c>
      <c r="B23" s="46" t="s">
        <v>352</v>
      </c>
      <c r="C23" s="41" t="s">
        <v>832</v>
      </c>
      <c r="D23" s="69">
        <v>2</v>
      </c>
      <c r="E23" s="70"/>
      <c r="F23" s="67">
        <f t="shared" si="0"/>
        <v>0</v>
      </c>
      <c r="G23" s="67">
        <f t="shared" si="1"/>
        <v>0</v>
      </c>
    </row>
    <row r="24" spans="1:7" ht="14.25">
      <c r="A24" s="124" t="s">
        <v>2197</v>
      </c>
      <c r="B24" s="46" t="s">
        <v>5058</v>
      </c>
      <c r="C24" s="41" t="s">
        <v>832</v>
      </c>
      <c r="D24" s="69">
        <v>10</v>
      </c>
      <c r="E24" s="70"/>
      <c r="F24" s="67">
        <f t="shared" si="0"/>
        <v>0</v>
      </c>
      <c r="G24" s="67">
        <f t="shared" si="1"/>
        <v>0</v>
      </c>
    </row>
    <row r="25" spans="1:7" ht="14.25">
      <c r="A25" s="124" t="s">
        <v>2198</v>
      </c>
      <c r="B25" s="46" t="s">
        <v>1738</v>
      </c>
      <c r="C25" s="41" t="s">
        <v>832</v>
      </c>
      <c r="D25" s="69">
        <v>2</v>
      </c>
      <c r="E25" s="70"/>
      <c r="F25" s="67">
        <f t="shared" si="0"/>
        <v>0</v>
      </c>
      <c r="G25" s="67">
        <f t="shared" si="1"/>
        <v>0</v>
      </c>
    </row>
    <row r="26" spans="1:7" ht="14.25">
      <c r="A26" s="124" t="s">
        <v>2199</v>
      </c>
      <c r="B26" s="46" t="s">
        <v>323</v>
      </c>
      <c r="C26" s="41" t="s">
        <v>832</v>
      </c>
      <c r="D26" s="69">
        <v>2</v>
      </c>
      <c r="E26" s="70"/>
      <c r="F26" s="67">
        <f t="shared" si="0"/>
        <v>0</v>
      </c>
      <c r="G26" s="67">
        <f t="shared" si="1"/>
        <v>0</v>
      </c>
    </row>
    <row r="27" spans="1:7" ht="14.25">
      <c r="A27" s="124" t="s">
        <v>2200</v>
      </c>
      <c r="B27" s="46" t="s">
        <v>5059</v>
      </c>
      <c r="C27" s="41" t="s">
        <v>832</v>
      </c>
      <c r="D27" s="69">
        <v>2</v>
      </c>
      <c r="E27" s="70"/>
      <c r="F27" s="67">
        <f t="shared" si="0"/>
        <v>0</v>
      </c>
      <c r="G27" s="67">
        <f t="shared" si="1"/>
        <v>0</v>
      </c>
    </row>
    <row r="28" spans="1:7" ht="14.25">
      <c r="A28" s="124" t="s">
        <v>2201</v>
      </c>
      <c r="B28" s="46" t="s">
        <v>5060</v>
      </c>
      <c r="C28" s="41" t="s">
        <v>832</v>
      </c>
      <c r="D28" s="69">
        <v>2</v>
      </c>
      <c r="E28" s="70"/>
      <c r="F28" s="67">
        <f t="shared" si="0"/>
        <v>0</v>
      </c>
      <c r="G28" s="67">
        <f t="shared" si="1"/>
        <v>0</v>
      </c>
    </row>
    <row r="29" spans="1:7" ht="14.25">
      <c r="A29" s="124" t="s">
        <v>2202</v>
      </c>
      <c r="B29" s="46" t="s">
        <v>1729</v>
      </c>
      <c r="C29" s="41" t="s">
        <v>832</v>
      </c>
      <c r="D29" s="69">
        <v>2</v>
      </c>
      <c r="E29" s="70"/>
      <c r="F29" s="67">
        <f t="shared" si="0"/>
        <v>0</v>
      </c>
      <c r="G29" s="67">
        <f t="shared" si="1"/>
        <v>0</v>
      </c>
    </row>
    <row r="30" spans="1:7" ht="14.25">
      <c r="A30" s="124" t="s">
        <v>2203</v>
      </c>
      <c r="B30" s="46" t="s">
        <v>419</v>
      </c>
      <c r="C30" s="41" t="s">
        <v>832</v>
      </c>
      <c r="D30" s="69">
        <v>2</v>
      </c>
      <c r="E30" s="70"/>
      <c r="F30" s="67">
        <f t="shared" si="0"/>
        <v>0</v>
      </c>
      <c r="G30" s="67">
        <f t="shared" si="1"/>
        <v>0</v>
      </c>
    </row>
    <row r="31" spans="1:7" ht="14.25">
      <c r="A31" s="124" t="s">
        <v>2204</v>
      </c>
      <c r="B31" s="46" t="s">
        <v>1731</v>
      </c>
      <c r="C31" s="41" t="s">
        <v>832</v>
      </c>
      <c r="D31" s="69">
        <v>2</v>
      </c>
      <c r="E31" s="70"/>
      <c r="F31" s="67">
        <f t="shared" si="0"/>
        <v>0</v>
      </c>
      <c r="G31" s="67">
        <f t="shared" si="1"/>
        <v>0</v>
      </c>
    </row>
    <row r="32" spans="1:7" ht="14.25">
      <c r="A32" s="124" t="s">
        <v>2205</v>
      </c>
      <c r="B32" s="46" t="s">
        <v>1730</v>
      </c>
      <c r="C32" s="41" t="s">
        <v>832</v>
      </c>
      <c r="D32" s="69">
        <v>2</v>
      </c>
      <c r="E32" s="70"/>
      <c r="F32" s="67">
        <f t="shared" si="0"/>
        <v>0</v>
      </c>
      <c r="G32" s="67">
        <f t="shared" si="1"/>
        <v>0</v>
      </c>
    </row>
    <row r="33" spans="1:7" ht="14.25">
      <c r="A33" s="124" t="s">
        <v>2206</v>
      </c>
      <c r="B33" s="46" t="s">
        <v>1717</v>
      </c>
      <c r="C33" s="41" t="s">
        <v>832</v>
      </c>
      <c r="D33" s="69">
        <v>2</v>
      </c>
      <c r="E33" s="70"/>
      <c r="F33" s="67">
        <f t="shared" si="0"/>
        <v>0</v>
      </c>
      <c r="G33" s="67">
        <f t="shared" si="1"/>
        <v>0</v>
      </c>
    </row>
    <row r="34" spans="1:7" ht="14.25">
      <c r="A34" s="124" t="s">
        <v>2207</v>
      </c>
      <c r="B34" s="46" t="s">
        <v>614</v>
      </c>
      <c r="C34" s="41" t="s">
        <v>832</v>
      </c>
      <c r="D34" s="69">
        <v>2</v>
      </c>
      <c r="E34" s="70"/>
      <c r="F34" s="67">
        <f t="shared" si="0"/>
        <v>0</v>
      </c>
      <c r="G34" s="67">
        <f t="shared" si="1"/>
        <v>0</v>
      </c>
    </row>
    <row r="35" spans="1:7" ht="14.25">
      <c r="A35" s="124" t="s">
        <v>2208</v>
      </c>
      <c r="B35" s="46" t="s">
        <v>1734</v>
      </c>
      <c r="C35" s="41" t="s">
        <v>832</v>
      </c>
      <c r="D35" s="69">
        <v>2</v>
      </c>
      <c r="E35" s="70"/>
      <c r="F35" s="67">
        <f t="shared" si="0"/>
        <v>0</v>
      </c>
      <c r="G35" s="67">
        <f t="shared" si="1"/>
        <v>0</v>
      </c>
    </row>
    <row r="36" spans="1:7" ht="14.25">
      <c r="A36" s="124" t="s">
        <v>2209</v>
      </c>
      <c r="B36" s="46" t="s">
        <v>5061</v>
      </c>
      <c r="C36" s="41" t="s">
        <v>832</v>
      </c>
      <c r="D36" s="69">
        <v>2</v>
      </c>
      <c r="E36" s="70"/>
      <c r="F36" s="67">
        <f t="shared" si="0"/>
        <v>0</v>
      </c>
      <c r="G36" s="67">
        <f t="shared" si="1"/>
        <v>0</v>
      </c>
    </row>
    <row r="37" spans="1:7" ht="14.25">
      <c r="A37" s="124" t="s">
        <v>2210</v>
      </c>
      <c r="B37" s="46" t="s">
        <v>1737</v>
      </c>
      <c r="C37" s="41" t="s">
        <v>832</v>
      </c>
      <c r="D37" s="69">
        <v>2</v>
      </c>
      <c r="E37" s="70"/>
      <c r="F37" s="67">
        <f t="shared" si="0"/>
        <v>0</v>
      </c>
      <c r="G37" s="67">
        <f t="shared" si="1"/>
        <v>0</v>
      </c>
    </row>
    <row r="38" spans="1:7" ht="14.25">
      <c r="A38" s="124" t="s">
        <v>2211</v>
      </c>
      <c r="B38" s="46" t="s">
        <v>5062</v>
      </c>
      <c r="C38" s="41" t="s">
        <v>832</v>
      </c>
      <c r="D38" s="69">
        <v>2</v>
      </c>
      <c r="E38" s="70"/>
      <c r="F38" s="67">
        <f t="shared" si="0"/>
        <v>0</v>
      </c>
      <c r="G38" s="67">
        <f t="shared" si="1"/>
        <v>0</v>
      </c>
    </row>
    <row r="39" spans="1:7" ht="14.25">
      <c r="A39" s="124" t="s">
        <v>2212</v>
      </c>
      <c r="B39" s="46" t="s">
        <v>5063</v>
      </c>
      <c r="C39" s="41" t="s">
        <v>832</v>
      </c>
      <c r="D39" s="69">
        <v>2</v>
      </c>
      <c r="E39" s="70"/>
      <c r="F39" s="67">
        <f t="shared" si="0"/>
        <v>0</v>
      </c>
      <c r="G39" s="67">
        <f t="shared" si="1"/>
        <v>0</v>
      </c>
    </row>
    <row r="40" spans="1:7" ht="14.25">
      <c r="A40" s="124" t="s">
        <v>2213</v>
      </c>
      <c r="B40" s="46" t="s">
        <v>5064</v>
      </c>
      <c r="C40" s="41" t="s">
        <v>832</v>
      </c>
      <c r="D40" s="69">
        <v>2</v>
      </c>
      <c r="E40" s="70"/>
      <c r="F40" s="67">
        <f t="shared" si="0"/>
        <v>0</v>
      </c>
      <c r="G40" s="67">
        <f t="shared" si="1"/>
        <v>0</v>
      </c>
    </row>
    <row r="41" spans="1:7" ht="14.25">
      <c r="A41" s="124" t="s">
        <v>2214</v>
      </c>
      <c r="B41" s="46" t="s">
        <v>357</v>
      </c>
      <c r="C41" s="41" t="s">
        <v>832</v>
      </c>
      <c r="D41" s="69">
        <v>2</v>
      </c>
      <c r="E41" s="70"/>
      <c r="F41" s="67">
        <f t="shared" si="0"/>
        <v>0</v>
      </c>
      <c r="G41" s="67">
        <f t="shared" si="1"/>
        <v>0</v>
      </c>
    </row>
    <row r="42" spans="1:7" ht="14.25">
      <c r="A42" s="124" t="s">
        <v>2215</v>
      </c>
      <c r="B42" s="46" t="s">
        <v>324</v>
      </c>
      <c r="C42" s="41" t="s">
        <v>832</v>
      </c>
      <c r="D42" s="69">
        <v>2</v>
      </c>
      <c r="E42" s="70"/>
      <c r="F42" s="67">
        <f t="shared" si="0"/>
        <v>0</v>
      </c>
      <c r="G42" s="67">
        <f t="shared" si="1"/>
        <v>0</v>
      </c>
    </row>
    <row r="43" spans="1:7" ht="14.25">
      <c r="A43" s="124" t="s">
        <v>2216</v>
      </c>
      <c r="B43" s="46" t="s">
        <v>621</v>
      </c>
      <c r="C43" s="41" t="s">
        <v>832</v>
      </c>
      <c r="D43" s="69">
        <v>2</v>
      </c>
      <c r="E43" s="70"/>
      <c r="F43" s="67">
        <f t="shared" si="0"/>
        <v>0</v>
      </c>
      <c r="G43" s="67">
        <f t="shared" si="1"/>
        <v>0</v>
      </c>
    </row>
    <row r="44" spans="1:7" ht="14.25">
      <c r="A44" s="124" t="s">
        <v>2217</v>
      </c>
      <c r="B44" s="46" t="s">
        <v>347</v>
      </c>
      <c r="C44" s="41" t="s">
        <v>832</v>
      </c>
      <c r="D44" s="69">
        <v>2</v>
      </c>
      <c r="E44" s="70"/>
      <c r="F44" s="67">
        <f t="shared" si="0"/>
        <v>0</v>
      </c>
      <c r="G44" s="67">
        <f t="shared" si="1"/>
        <v>0</v>
      </c>
    </row>
    <row r="45" spans="1:7" ht="14.25">
      <c r="A45" s="124" t="s">
        <v>2218</v>
      </c>
      <c r="B45" s="46" t="s">
        <v>5065</v>
      </c>
      <c r="C45" s="41" t="s">
        <v>832</v>
      </c>
      <c r="D45" s="69">
        <v>2</v>
      </c>
      <c r="E45" s="70"/>
      <c r="F45" s="67">
        <f t="shared" si="0"/>
        <v>0</v>
      </c>
      <c r="G45" s="67">
        <f t="shared" si="1"/>
        <v>0</v>
      </c>
    </row>
    <row r="46" spans="1:7" ht="14.25">
      <c r="A46" s="124" t="s">
        <v>2219</v>
      </c>
      <c r="B46" s="46" t="s">
        <v>1812</v>
      </c>
      <c r="C46" s="41" t="s">
        <v>832</v>
      </c>
      <c r="D46" s="69">
        <v>2</v>
      </c>
      <c r="E46" s="70"/>
      <c r="F46" s="67">
        <f t="shared" si="0"/>
        <v>0</v>
      </c>
      <c r="G46" s="67">
        <f t="shared" si="1"/>
        <v>0</v>
      </c>
    </row>
    <row r="47" spans="1:7" ht="14.25">
      <c r="A47" s="124" t="s">
        <v>2220</v>
      </c>
      <c r="B47" s="46" t="s">
        <v>5066</v>
      </c>
      <c r="C47" s="41" t="s">
        <v>832</v>
      </c>
      <c r="D47" s="69">
        <v>2</v>
      </c>
      <c r="E47" s="70"/>
      <c r="F47" s="67">
        <f t="shared" si="0"/>
        <v>0</v>
      </c>
      <c r="G47" s="67">
        <f t="shared" si="1"/>
        <v>0</v>
      </c>
    </row>
    <row r="48" spans="1:7" ht="14.25">
      <c r="A48" s="124" t="s">
        <v>2221</v>
      </c>
      <c r="B48" s="46" t="s">
        <v>1714</v>
      </c>
      <c r="C48" s="41" t="s">
        <v>832</v>
      </c>
      <c r="D48" s="69">
        <v>2</v>
      </c>
      <c r="E48" s="70"/>
      <c r="F48" s="67">
        <f t="shared" si="0"/>
        <v>0</v>
      </c>
      <c r="G48" s="67">
        <f t="shared" si="1"/>
        <v>0</v>
      </c>
    </row>
    <row r="49" spans="1:7" ht="14.25">
      <c r="A49" s="124" t="s">
        <v>2222</v>
      </c>
      <c r="B49" s="46" t="s">
        <v>708</v>
      </c>
      <c r="C49" s="41" t="s">
        <v>832</v>
      </c>
      <c r="D49" s="69">
        <v>2</v>
      </c>
      <c r="E49" s="70"/>
      <c r="F49" s="67">
        <f t="shared" si="0"/>
        <v>0</v>
      </c>
      <c r="G49" s="67">
        <f t="shared" si="1"/>
        <v>0</v>
      </c>
    </row>
    <row r="50" spans="1:7" ht="14.25">
      <c r="A50" s="124" t="s">
        <v>2223</v>
      </c>
      <c r="B50" s="46" t="s">
        <v>5067</v>
      </c>
      <c r="C50" s="41" t="s">
        <v>832</v>
      </c>
      <c r="D50" s="69">
        <v>2</v>
      </c>
      <c r="E50" s="70"/>
      <c r="F50" s="67">
        <f t="shared" si="0"/>
        <v>0</v>
      </c>
      <c r="G50" s="67">
        <f t="shared" si="1"/>
        <v>0</v>
      </c>
    </row>
    <row r="51" spans="1:7" ht="14.25">
      <c r="A51" s="124" t="s">
        <v>2224</v>
      </c>
      <c r="B51" s="46" t="s">
        <v>267</v>
      </c>
      <c r="C51" s="41" t="s">
        <v>832</v>
      </c>
      <c r="D51" s="69">
        <v>2</v>
      </c>
      <c r="E51" s="70"/>
      <c r="F51" s="67">
        <f t="shared" si="0"/>
        <v>0</v>
      </c>
      <c r="G51" s="67">
        <f t="shared" si="1"/>
        <v>0</v>
      </c>
    </row>
    <row r="52" spans="1:7" ht="14.25">
      <c r="A52" s="124" t="s">
        <v>2225</v>
      </c>
      <c r="B52" s="46" t="s">
        <v>1759</v>
      </c>
      <c r="C52" s="41" t="s">
        <v>832</v>
      </c>
      <c r="D52" s="69">
        <v>2</v>
      </c>
      <c r="E52" s="70"/>
      <c r="F52" s="67">
        <f t="shared" si="0"/>
        <v>0</v>
      </c>
      <c r="G52" s="67">
        <f t="shared" si="1"/>
        <v>0</v>
      </c>
    </row>
    <row r="53" spans="1:7" ht="14.25">
      <c r="A53" s="124" t="s">
        <v>2226</v>
      </c>
      <c r="B53" s="46" t="s">
        <v>1760</v>
      </c>
      <c r="C53" s="41" t="s">
        <v>832</v>
      </c>
      <c r="D53" s="69">
        <v>2</v>
      </c>
      <c r="E53" s="70"/>
      <c r="F53" s="67">
        <f t="shared" si="0"/>
        <v>0</v>
      </c>
      <c r="G53" s="67">
        <f t="shared" si="1"/>
        <v>0</v>
      </c>
    </row>
    <row r="54" spans="1:7" ht="14.25">
      <c r="A54" s="124" t="s">
        <v>2227</v>
      </c>
      <c r="B54" s="46" t="s">
        <v>5068</v>
      </c>
      <c r="C54" s="41" t="s">
        <v>832</v>
      </c>
      <c r="D54" s="69">
        <v>2</v>
      </c>
      <c r="E54" s="70"/>
      <c r="F54" s="67">
        <f t="shared" si="0"/>
        <v>0</v>
      </c>
      <c r="G54" s="67">
        <f t="shared" si="1"/>
        <v>0</v>
      </c>
    </row>
    <row r="55" spans="1:7" ht="14.25">
      <c r="A55" s="124" t="s">
        <v>2228</v>
      </c>
      <c r="B55" s="46" t="s">
        <v>369</v>
      </c>
      <c r="C55" s="41" t="s">
        <v>832</v>
      </c>
      <c r="D55" s="69">
        <v>2</v>
      </c>
      <c r="E55" s="70"/>
      <c r="F55" s="67">
        <f t="shared" si="0"/>
        <v>0</v>
      </c>
      <c r="G55" s="67">
        <f t="shared" si="1"/>
        <v>0</v>
      </c>
    </row>
    <row r="56" spans="1:7" ht="14.25">
      <c r="A56" s="124" t="s">
        <v>2229</v>
      </c>
      <c r="B56" s="46" t="s">
        <v>1745</v>
      </c>
      <c r="C56" s="41" t="s">
        <v>832</v>
      </c>
      <c r="D56" s="69">
        <v>2</v>
      </c>
      <c r="E56" s="70"/>
      <c r="F56" s="67">
        <f t="shared" si="0"/>
        <v>0</v>
      </c>
      <c r="G56" s="67">
        <f t="shared" si="1"/>
        <v>0</v>
      </c>
    </row>
    <row r="57" spans="1:7" ht="14.25">
      <c r="A57" s="124" t="s">
        <v>2230</v>
      </c>
      <c r="B57" s="46" t="s">
        <v>5069</v>
      </c>
      <c r="C57" s="41" t="s">
        <v>832</v>
      </c>
      <c r="D57" s="69">
        <v>2</v>
      </c>
      <c r="E57" s="70"/>
      <c r="F57" s="67">
        <f t="shared" si="0"/>
        <v>0</v>
      </c>
      <c r="G57" s="67">
        <f t="shared" si="1"/>
        <v>0</v>
      </c>
    </row>
    <row r="58" spans="1:7" ht="14.25">
      <c r="A58" s="124" t="s">
        <v>2231</v>
      </c>
      <c r="B58" s="46" t="s">
        <v>1742</v>
      </c>
      <c r="C58" s="41" t="s">
        <v>832</v>
      </c>
      <c r="D58" s="69">
        <v>2</v>
      </c>
      <c r="E58" s="70"/>
      <c r="F58" s="67">
        <f t="shared" si="0"/>
        <v>0</v>
      </c>
      <c r="G58" s="67">
        <f t="shared" si="1"/>
        <v>0</v>
      </c>
    </row>
    <row r="59" spans="1:7" ht="14.25">
      <c r="A59" s="124" t="s">
        <v>2232</v>
      </c>
      <c r="B59" s="46" t="s">
        <v>1743</v>
      </c>
      <c r="C59" s="41" t="s">
        <v>832</v>
      </c>
      <c r="D59" s="69">
        <v>2</v>
      </c>
      <c r="E59" s="70"/>
      <c r="F59" s="67">
        <f t="shared" si="0"/>
        <v>0</v>
      </c>
      <c r="G59" s="67">
        <f t="shared" si="1"/>
        <v>0</v>
      </c>
    </row>
    <row r="60" spans="1:7" ht="14.25">
      <c r="A60" s="124" t="s">
        <v>2233</v>
      </c>
      <c r="B60" s="46" t="s">
        <v>1744</v>
      </c>
      <c r="C60" s="41" t="s">
        <v>832</v>
      </c>
      <c r="D60" s="69">
        <v>2</v>
      </c>
      <c r="E60" s="70"/>
      <c r="F60" s="67">
        <f t="shared" si="0"/>
        <v>0</v>
      </c>
      <c r="G60" s="67">
        <f t="shared" si="1"/>
        <v>0</v>
      </c>
    </row>
    <row r="61" spans="1:7" ht="14.25">
      <c r="A61" s="124" t="s">
        <v>2234</v>
      </c>
      <c r="B61" s="46" t="s">
        <v>1746</v>
      </c>
      <c r="C61" s="41" t="s">
        <v>832</v>
      </c>
      <c r="D61" s="69">
        <v>2</v>
      </c>
      <c r="E61" s="70"/>
      <c r="F61" s="67">
        <f t="shared" si="0"/>
        <v>0</v>
      </c>
      <c r="G61" s="67">
        <f t="shared" si="1"/>
        <v>0</v>
      </c>
    </row>
    <row r="62" spans="1:7" ht="14.25">
      <c r="A62" s="124" t="s">
        <v>2235</v>
      </c>
      <c r="B62" s="46" t="s">
        <v>1747</v>
      </c>
      <c r="C62" s="41" t="s">
        <v>832</v>
      </c>
      <c r="D62" s="69">
        <v>2</v>
      </c>
      <c r="E62" s="70"/>
      <c r="F62" s="67">
        <f t="shared" si="0"/>
        <v>0</v>
      </c>
      <c r="G62" s="67">
        <f t="shared" si="1"/>
        <v>0</v>
      </c>
    </row>
    <row r="63" spans="1:7" ht="14.25">
      <c r="A63" s="124" t="s">
        <v>2236</v>
      </c>
      <c r="B63" s="46" t="s">
        <v>332</v>
      </c>
      <c r="C63" s="41" t="s">
        <v>832</v>
      </c>
      <c r="D63" s="69">
        <v>2</v>
      </c>
      <c r="E63" s="70"/>
      <c r="F63" s="67">
        <f t="shared" si="0"/>
        <v>0</v>
      </c>
      <c r="G63" s="67">
        <f t="shared" si="1"/>
        <v>0</v>
      </c>
    </row>
    <row r="64" spans="1:7" ht="14.25">
      <c r="A64" s="124" t="s">
        <v>2237</v>
      </c>
      <c r="B64" s="46" t="s">
        <v>5070</v>
      </c>
      <c r="C64" s="41" t="s">
        <v>832</v>
      </c>
      <c r="D64" s="69">
        <v>2</v>
      </c>
      <c r="E64" s="70"/>
      <c r="F64" s="67">
        <f t="shared" si="0"/>
        <v>0</v>
      </c>
      <c r="G64" s="67">
        <f t="shared" si="1"/>
        <v>0</v>
      </c>
    </row>
    <row r="65" spans="1:7" ht="14.25">
      <c r="A65" s="124" t="s">
        <v>2238</v>
      </c>
      <c r="B65" s="46" t="s">
        <v>333</v>
      </c>
      <c r="C65" s="41" t="s">
        <v>832</v>
      </c>
      <c r="D65" s="69">
        <v>2</v>
      </c>
      <c r="E65" s="70"/>
      <c r="F65" s="67">
        <f t="shared" si="0"/>
        <v>0</v>
      </c>
      <c r="G65" s="67">
        <f t="shared" si="1"/>
        <v>0</v>
      </c>
    </row>
    <row r="66" spans="1:7" ht="14.25">
      <c r="A66" s="124" t="s">
        <v>2239</v>
      </c>
      <c r="B66" s="46" t="s">
        <v>5071</v>
      </c>
      <c r="C66" s="41" t="s">
        <v>832</v>
      </c>
      <c r="D66" s="69">
        <v>2</v>
      </c>
      <c r="E66" s="70"/>
      <c r="F66" s="67">
        <f t="shared" si="0"/>
        <v>0</v>
      </c>
      <c r="G66" s="67">
        <f t="shared" si="1"/>
        <v>0</v>
      </c>
    </row>
    <row r="67" spans="1:7" ht="14.25">
      <c r="A67" s="124" t="s">
        <v>2240</v>
      </c>
      <c r="B67" s="46" t="s">
        <v>290</v>
      </c>
      <c r="C67" s="41" t="s">
        <v>832</v>
      </c>
      <c r="D67" s="69">
        <v>2</v>
      </c>
      <c r="E67" s="70"/>
      <c r="F67" s="67">
        <f t="shared" si="0"/>
        <v>0</v>
      </c>
      <c r="G67" s="67">
        <f t="shared" si="1"/>
        <v>0</v>
      </c>
    </row>
    <row r="68" spans="1:7" ht="14.25">
      <c r="A68" s="124" t="s">
        <v>2241</v>
      </c>
      <c r="B68" s="46" t="s">
        <v>797</v>
      </c>
      <c r="C68" s="41" t="s">
        <v>832</v>
      </c>
      <c r="D68" s="69">
        <v>2</v>
      </c>
      <c r="E68" s="70"/>
      <c r="F68" s="67">
        <f aca="true" t="shared" si="2" ref="F68:F131">SUM(E68*1.2)</f>
        <v>0</v>
      </c>
      <c r="G68" s="67">
        <f aca="true" t="shared" si="3" ref="G68:G131">SUM(D68*E68)</f>
        <v>0</v>
      </c>
    </row>
    <row r="69" spans="1:7" ht="14.25">
      <c r="A69" s="124" t="s">
        <v>2242</v>
      </c>
      <c r="B69" s="46" t="s">
        <v>294</v>
      </c>
      <c r="C69" s="41" t="s">
        <v>832</v>
      </c>
      <c r="D69" s="69">
        <v>2</v>
      </c>
      <c r="E69" s="70"/>
      <c r="F69" s="67">
        <f t="shared" si="2"/>
        <v>0</v>
      </c>
      <c r="G69" s="67">
        <f t="shared" si="3"/>
        <v>0</v>
      </c>
    </row>
    <row r="70" spans="1:7" ht="14.25">
      <c r="A70" s="124" t="s">
        <v>2243</v>
      </c>
      <c r="B70" s="46" t="s">
        <v>274</v>
      </c>
      <c r="C70" s="41" t="s">
        <v>832</v>
      </c>
      <c r="D70" s="69">
        <v>2</v>
      </c>
      <c r="E70" s="70"/>
      <c r="F70" s="67">
        <f t="shared" si="2"/>
        <v>0</v>
      </c>
      <c r="G70" s="67">
        <f t="shared" si="3"/>
        <v>0</v>
      </c>
    </row>
    <row r="71" spans="1:7" ht="14.25">
      <c r="A71" s="124" t="s">
        <v>2244</v>
      </c>
      <c r="B71" s="46" t="s">
        <v>254</v>
      </c>
      <c r="C71" s="41" t="s">
        <v>832</v>
      </c>
      <c r="D71" s="69">
        <v>2</v>
      </c>
      <c r="E71" s="70"/>
      <c r="F71" s="67">
        <f t="shared" si="2"/>
        <v>0</v>
      </c>
      <c r="G71" s="67">
        <f t="shared" si="3"/>
        <v>0</v>
      </c>
    </row>
    <row r="72" spans="1:7" ht="14.25">
      <c r="A72" s="124" t="s">
        <v>2245</v>
      </c>
      <c r="B72" s="46" t="s">
        <v>365</v>
      </c>
      <c r="C72" s="41" t="s">
        <v>832</v>
      </c>
      <c r="D72" s="69">
        <v>2</v>
      </c>
      <c r="E72" s="70"/>
      <c r="F72" s="67">
        <f t="shared" si="2"/>
        <v>0</v>
      </c>
      <c r="G72" s="67">
        <f t="shared" si="3"/>
        <v>0</v>
      </c>
    </row>
    <row r="73" spans="1:7" ht="14.25">
      <c r="A73" s="124" t="s">
        <v>2246</v>
      </c>
      <c r="B73" s="46" t="s">
        <v>5072</v>
      </c>
      <c r="C73" s="41" t="s">
        <v>832</v>
      </c>
      <c r="D73" s="69">
        <v>2</v>
      </c>
      <c r="E73" s="70"/>
      <c r="F73" s="67">
        <f t="shared" si="2"/>
        <v>0</v>
      </c>
      <c r="G73" s="67">
        <f t="shared" si="3"/>
        <v>0</v>
      </c>
    </row>
    <row r="74" spans="1:7" ht="14.25">
      <c r="A74" s="124" t="s">
        <v>2247</v>
      </c>
      <c r="B74" s="46" t="s">
        <v>5073</v>
      </c>
      <c r="C74" s="41" t="s">
        <v>832</v>
      </c>
      <c r="D74" s="69">
        <v>2</v>
      </c>
      <c r="E74" s="70"/>
      <c r="F74" s="67">
        <f t="shared" si="2"/>
        <v>0</v>
      </c>
      <c r="G74" s="67">
        <f t="shared" si="3"/>
        <v>0</v>
      </c>
    </row>
    <row r="75" spans="1:7" ht="14.25">
      <c r="A75" s="124" t="s">
        <v>2248</v>
      </c>
      <c r="B75" s="46" t="s">
        <v>306</v>
      </c>
      <c r="C75" s="41" t="s">
        <v>832</v>
      </c>
      <c r="D75" s="69">
        <v>2</v>
      </c>
      <c r="E75" s="70"/>
      <c r="F75" s="67">
        <f t="shared" si="2"/>
        <v>0</v>
      </c>
      <c r="G75" s="67">
        <f t="shared" si="3"/>
        <v>0</v>
      </c>
    </row>
    <row r="76" spans="1:7" ht="14.25">
      <c r="A76" s="124" t="s">
        <v>2249</v>
      </c>
      <c r="B76" s="46" t="s">
        <v>320</v>
      </c>
      <c r="C76" s="41" t="s">
        <v>832</v>
      </c>
      <c r="D76" s="69">
        <v>2</v>
      </c>
      <c r="E76" s="70"/>
      <c r="F76" s="67">
        <f t="shared" si="2"/>
        <v>0</v>
      </c>
      <c r="G76" s="67">
        <f t="shared" si="3"/>
        <v>0</v>
      </c>
    </row>
    <row r="77" spans="1:7" ht="14.25">
      <c r="A77" s="124" t="s">
        <v>2250</v>
      </c>
      <c r="B77" s="46" t="s">
        <v>5074</v>
      </c>
      <c r="C77" s="41" t="s">
        <v>832</v>
      </c>
      <c r="D77" s="69">
        <v>2</v>
      </c>
      <c r="E77" s="70"/>
      <c r="F77" s="67">
        <f t="shared" si="2"/>
        <v>0</v>
      </c>
      <c r="G77" s="67">
        <f t="shared" si="3"/>
        <v>0</v>
      </c>
    </row>
    <row r="78" spans="1:7" ht="14.25">
      <c r="A78" s="124" t="s">
        <v>2251</v>
      </c>
      <c r="B78" s="46" t="s">
        <v>303</v>
      </c>
      <c r="C78" s="41" t="s">
        <v>832</v>
      </c>
      <c r="D78" s="69">
        <v>2</v>
      </c>
      <c r="E78" s="70"/>
      <c r="F78" s="67">
        <f t="shared" si="2"/>
        <v>0</v>
      </c>
      <c r="G78" s="67">
        <f t="shared" si="3"/>
        <v>0</v>
      </c>
    </row>
    <row r="79" spans="1:7" ht="14.25">
      <c r="A79" s="124" t="s">
        <v>2252</v>
      </c>
      <c r="B79" s="46" t="s">
        <v>5075</v>
      </c>
      <c r="C79" s="41" t="s">
        <v>832</v>
      </c>
      <c r="D79" s="69">
        <v>2</v>
      </c>
      <c r="E79" s="70"/>
      <c r="F79" s="67">
        <f t="shared" si="2"/>
        <v>0</v>
      </c>
      <c r="G79" s="67">
        <f t="shared" si="3"/>
        <v>0</v>
      </c>
    </row>
    <row r="80" spans="1:7" ht="14.25">
      <c r="A80" s="124" t="s">
        <v>2253</v>
      </c>
      <c r="B80" s="46" t="s">
        <v>5076</v>
      </c>
      <c r="C80" s="41" t="s">
        <v>832</v>
      </c>
      <c r="D80" s="69">
        <v>2</v>
      </c>
      <c r="E80" s="70"/>
      <c r="F80" s="67">
        <f t="shared" si="2"/>
        <v>0</v>
      </c>
      <c r="G80" s="67">
        <f t="shared" si="3"/>
        <v>0</v>
      </c>
    </row>
    <row r="81" spans="1:7" ht="14.25">
      <c r="A81" s="124" t="s">
        <v>2254</v>
      </c>
      <c r="B81" s="46" t="s">
        <v>649</v>
      </c>
      <c r="C81" s="41" t="s">
        <v>832</v>
      </c>
      <c r="D81" s="69">
        <v>2</v>
      </c>
      <c r="E81" s="70"/>
      <c r="F81" s="67">
        <f t="shared" si="2"/>
        <v>0</v>
      </c>
      <c r="G81" s="67">
        <f t="shared" si="3"/>
        <v>0</v>
      </c>
    </row>
    <row r="82" spans="1:7" ht="14.25">
      <c r="A82" s="124" t="s">
        <v>2255</v>
      </c>
      <c r="B82" s="46" t="s">
        <v>5077</v>
      </c>
      <c r="C82" s="41" t="s">
        <v>832</v>
      </c>
      <c r="D82" s="69">
        <v>2</v>
      </c>
      <c r="E82" s="70"/>
      <c r="F82" s="67">
        <f t="shared" si="2"/>
        <v>0</v>
      </c>
      <c r="G82" s="67">
        <f t="shared" si="3"/>
        <v>0</v>
      </c>
    </row>
    <row r="83" spans="1:7" ht="14.25">
      <c r="A83" s="124" t="s">
        <v>2256</v>
      </c>
      <c r="B83" s="46" t="s">
        <v>5078</v>
      </c>
      <c r="C83" s="41" t="s">
        <v>832</v>
      </c>
      <c r="D83" s="69">
        <v>2</v>
      </c>
      <c r="E83" s="70"/>
      <c r="F83" s="67">
        <f t="shared" si="2"/>
        <v>0</v>
      </c>
      <c r="G83" s="67">
        <f t="shared" si="3"/>
        <v>0</v>
      </c>
    </row>
    <row r="84" spans="1:7" ht="14.25">
      <c r="A84" s="124" t="s">
        <v>2257</v>
      </c>
      <c r="B84" s="46" t="s">
        <v>5079</v>
      </c>
      <c r="C84" s="41" t="s">
        <v>832</v>
      </c>
      <c r="D84" s="69">
        <v>2</v>
      </c>
      <c r="E84" s="70"/>
      <c r="F84" s="67">
        <f t="shared" si="2"/>
        <v>0</v>
      </c>
      <c r="G84" s="67">
        <f t="shared" si="3"/>
        <v>0</v>
      </c>
    </row>
    <row r="85" spans="1:7" ht="14.25">
      <c r="A85" s="124" t="s">
        <v>2258</v>
      </c>
      <c r="B85" s="46" t="s">
        <v>1752</v>
      </c>
      <c r="C85" s="41" t="s">
        <v>832</v>
      </c>
      <c r="D85" s="69">
        <v>2</v>
      </c>
      <c r="E85" s="70"/>
      <c r="F85" s="67">
        <f t="shared" si="2"/>
        <v>0</v>
      </c>
      <c r="G85" s="67">
        <f t="shared" si="3"/>
        <v>0</v>
      </c>
    </row>
    <row r="86" spans="1:7" ht="14.25">
      <c r="A86" s="124" t="s">
        <v>2259</v>
      </c>
      <c r="B86" s="46" t="s">
        <v>1753</v>
      </c>
      <c r="C86" s="41" t="s">
        <v>832</v>
      </c>
      <c r="D86" s="69">
        <v>2</v>
      </c>
      <c r="E86" s="70"/>
      <c r="F86" s="67">
        <f t="shared" si="2"/>
        <v>0</v>
      </c>
      <c r="G86" s="67">
        <f t="shared" si="3"/>
        <v>0</v>
      </c>
    </row>
    <row r="87" spans="1:7" ht="14.25">
      <c r="A87" s="124" t="s">
        <v>2260</v>
      </c>
      <c r="B87" s="46" t="s">
        <v>5080</v>
      </c>
      <c r="C87" s="41" t="s">
        <v>832</v>
      </c>
      <c r="D87" s="69">
        <v>2</v>
      </c>
      <c r="E87" s="70"/>
      <c r="F87" s="67">
        <f t="shared" si="2"/>
        <v>0</v>
      </c>
      <c r="G87" s="67">
        <f t="shared" si="3"/>
        <v>0</v>
      </c>
    </row>
    <row r="88" spans="1:7" ht="14.25">
      <c r="A88" s="124" t="s">
        <v>2261</v>
      </c>
      <c r="B88" s="46" t="s">
        <v>259</v>
      </c>
      <c r="C88" s="41" t="s">
        <v>832</v>
      </c>
      <c r="D88" s="69">
        <v>2</v>
      </c>
      <c r="E88" s="70"/>
      <c r="F88" s="67">
        <f t="shared" si="2"/>
        <v>0</v>
      </c>
      <c r="G88" s="67">
        <f t="shared" si="3"/>
        <v>0</v>
      </c>
    </row>
    <row r="89" spans="1:7" ht="14.25">
      <c r="A89" s="124" t="s">
        <v>2262</v>
      </c>
      <c r="B89" s="46" t="s">
        <v>260</v>
      </c>
      <c r="C89" s="41" t="s">
        <v>832</v>
      </c>
      <c r="D89" s="69">
        <v>2</v>
      </c>
      <c r="E89" s="70"/>
      <c r="F89" s="67">
        <f t="shared" si="2"/>
        <v>0</v>
      </c>
      <c r="G89" s="67">
        <f t="shared" si="3"/>
        <v>0</v>
      </c>
    </row>
    <row r="90" spans="1:7" ht="14.25">
      <c r="A90" s="124" t="s">
        <v>2263</v>
      </c>
      <c r="B90" s="46" t="s">
        <v>5081</v>
      </c>
      <c r="C90" s="41" t="s">
        <v>832</v>
      </c>
      <c r="D90" s="69">
        <v>2</v>
      </c>
      <c r="E90" s="70"/>
      <c r="F90" s="67">
        <f t="shared" si="2"/>
        <v>0</v>
      </c>
      <c r="G90" s="67">
        <f t="shared" si="3"/>
        <v>0</v>
      </c>
    </row>
    <row r="91" spans="1:7" ht="14.25">
      <c r="A91" s="124" t="s">
        <v>2264</v>
      </c>
      <c r="B91" s="46" t="s">
        <v>311</v>
      </c>
      <c r="C91" s="41" t="s">
        <v>832</v>
      </c>
      <c r="D91" s="69">
        <v>2</v>
      </c>
      <c r="E91" s="70"/>
      <c r="F91" s="67">
        <f t="shared" si="2"/>
        <v>0</v>
      </c>
      <c r="G91" s="67">
        <f t="shared" si="3"/>
        <v>0</v>
      </c>
    </row>
    <row r="92" spans="1:7" ht="14.25">
      <c r="A92" s="124" t="s">
        <v>2265</v>
      </c>
      <c r="B92" s="46" t="s">
        <v>1723</v>
      </c>
      <c r="C92" s="41" t="s">
        <v>832</v>
      </c>
      <c r="D92" s="69">
        <v>2</v>
      </c>
      <c r="E92" s="70"/>
      <c r="F92" s="67">
        <f t="shared" si="2"/>
        <v>0</v>
      </c>
      <c r="G92" s="67">
        <f t="shared" si="3"/>
        <v>0</v>
      </c>
    </row>
    <row r="93" spans="1:7" ht="14.25">
      <c r="A93" s="124" t="s">
        <v>2266</v>
      </c>
      <c r="B93" s="46" t="s">
        <v>5082</v>
      </c>
      <c r="C93" s="41" t="s">
        <v>832</v>
      </c>
      <c r="D93" s="69">
        <v>2</v>
      </c>
      <c r="E93" s="70"/>
      <c r="F93" s="67">
        <f t="shared" si="2"/>
        <v>0</v>
      </c>
      <c r="G93" s="67">
        <f t="shared" si="3"/>
        <v>0</v>
      </c>
    </row>
    <row r="94" spans="1:7" ht="14.25">
      <c r="A94" s="124" t="s">
        <v>2267</v>
      </c>
      <c r="B94" s="46" t="s">
        <v>1820</v>
      </c>
      <c r="C94" s="41" t="s">
        <v>832</v>
      </c>
      <c r="D94" s="69">
        <v>2</v>
      </c>
      <c r="E94" s="70"/>
      <c r="F94" s="67">
        <f t="shared" si="2"/>
        <v>0</v>
      </c>
      <c r="G94" s="67">
        <f t="shared" si="3"/>
        <v>0</v>
      </c>
    </row>
    <row r="95" spans="1:7" ht="14.25">
      <c r="A95" s="124" t="s">
        <v>2268</v>
      </c>
      <c r="B95" s="46" t="s">
        <v>5083</v>
      </c>
      <c r="C95" s="41" t="s">
        <v>832</v>
      </c>
      <c r="D95" s="69">
        <v>2</v>
      </c>
      <c r="E95" s="70"/>
      <c r="F95" s="67">
        <f t="shared" si="2"/>
        <v>0</v>
      </c>
      <c r="G95" s="67">
        <f t="shared" si="3"/>
        <v>0</v>
      </c>
    </row>
    <row r="96" spans="1:7" ht="14.25">
      <c r="A96" s="124" t="s">
        <v>2269</v>
      </c>
      <c r="B96" s="46" t="s">
        <v>405</v>
      </c>
      <c r="C96" s="41" t="s">
        <v>832</v>
      </c>
      <c r="D96" s="69">
        <v>2</v>
      </c>
      <c r="E96" s="70"/>
      <c r="F96" s="67">
        <f t="shared" si="2"/>
        <v>0</v>
      </c>
      <c r="G96" s="67">
        <f t="shared" si="3"/>
        <v>0</v>
      </c>
    </row>
    <row r="97" spans="1:7" ht="14.25">
      <c r="A97" s="124" t="s">
        <v>2270</v>
      </c>
      <c r="B97" s="46" t="s">
        <v>5084</v>
      </c>
      <c r="C97" s="41" t="s">
        <v>832</v>
      </c>
      <c r="D97" s="69">
        <v>2</v>
      </c>
      <c r="E97" s="70"/>
      <c r="F97" s="67">
        <f t="shared" si="2"/>
        <v>0</v>
      </c>
      <c r="G97" s="67">
        <f t="shared" si="3"/>
        <v>0</v>
      </c>
    </row>
    <row r="98" spans="1:7" ht="14.25">
      <c r="A98" s="124" t="s">
        <v>2271</v>
      </c>
      <c r="B98" s="46" t="s">
        <v>5085</v>
      </c>
      <c r="C98" s="41" t="s">
        <v>832</v>
      </c>
      <c r="D98" s="69">
        <v>2</v>
      </c>
      <c r="E98" s="70"/>
      <c r="F98" s="67">
        <f t="shared" si="2"/>
        <v>0</v>
      </c>
      <c r="G98" s="67">
        <f t="shared" si="3"/>
        <v>0</v>
      </c>
    </row>
    <row r="99" spans="1:7" ht="14.25">
      <c r="A99" s="124" t="s">
        <v>2272</v>
      </c>
      <c r="B99" s="46" t="s">
        <v>5086</v>
      </c>
      <c r="C99" s="41" t="s">
        <v>832</v>
      </c>
      <c r="D99" s="69">
        <v>2</v>
      </c>
      <c r="E99" s="70"/>
      <c r="F99" s="67">
        <f t="shared" si="2"/>
        <v>0</v>
      </c>
      <c r="G99" s="67">
        <f t="shared" si="3"/>
        <v>0</v>
      </c>
    </row>
    <row r="100" spans="1:7" ht="14.25">
      <c r="A100" s="124" t="s">
        <v>2273</v>
      </c>
      <c r="B100" s="46" t="s">
        <v>5087</v>
      </c>
      <c r="C100" s="41" t="s">
        <v>832</v>
      </c>
      <c r="D100" s="69">
        <v>2</v>
      </c>
      <c r="E100" s="70"/>
      <c r="F100" s="67">
        <f t="shared" si="2"/>
        <v>0</v>
      </c>
      <c r="G100" s="67">
        <f t="shared" si="3"/>
        <v>0</v>
      </c>
    </row>
    <row r="101" spans="1:7" ht="14.25">
      <c r="A101" s="124" t="s">
        <v>2274</v>
      </c>
      <c r="B101" s="46" t="s">
        <v>793</v>
      </c>
      <c r="C101" s="41" t="s">
        <v>832</v>
      </c>
      <c r="D101" s="69">
        <v>2</v>
      </c>
      <c r="E101" s="70"/>
      <c r="F101" s="67">
        <f t="shared" si="2"/>
        <v>0</v>
      </c>
      <c r="G101" s="67">
        <f t="shared" si="3"/>
        <v>0</v>
      </c>
    </row>
    <row r="102" spans="1:7" ht="14.25">
      <c r="A102" s="124" t="s">
        <v>2275</v>
      </c>
      <c r="B102" s="46" t="s">
        <v>5088</v>
      </c>
      <c r="C102" s="41" t="s">
        <v>832</v>
      </c>
      <c r="D102" s="69">
        <v>2</v>
      </c>
      <c r="E102" s="70"/>
      <c r="F102" s="67">
        <f t="shared" si="2"/>
        <v>0</v>
      </c>
      <c r="G102" s="67">
        <f t="shared" si="3"/>
        <v>0</v>
      </c>
    </row>
    <row r="103" spans="1:7" ht="14.25">
      <c r="A103" s="124" t="s">
        <v>2276</v>
      </c>
      <c r="B103" s="46" t="s">
        <v>5089</v>
      </c>
      <c r="C103" s="41" t="s">
        <v>832</v>
      </c>
      <c r="D103" s="69">
        <v>2</v>
      </c>
      <c r="E103" s="70"/>
      <c r="F103" s="67">
        <f t="shared" si="2"/>
        <v>0</v>
      </c>
      <c r="G103" s="67">
        <f t="shared" si="3"/>
        <v>0</v>
      </c>
    </row>
    <row r="104" spans="1:7" ht="14.25">
      <c r="A104" s="124" t="s">
        <v>2277</v>
      </c>
      <c r="B104" s="46" t="s">
        <v>1715</v>
      </c>
      <c r="C104" s="41" t="s">
        <v>832</v>
      </c>
      <c r="D104" s="69">
        <v>2</v>
      </c>
      <c r="E104" s="70"/>
      <c r="F104" s="67">
        <f t="shared" si="2"/>
        <v>0</v>
      </c>
      <c r="G104" s="67">
        <f t="shared" si="3"/>
        <v>0</v>
      </c>
    </row>
    <row r="105" spans="1:7" ht="14.25">
      <c r="A105" s="124" t="s">
        <v>2278</v>
      </c>
      <c r="B105" s="46" t="s">
        <v>5090</v>
      </c>
      <c r="C105" s="41" t="s">
        <v>832</v>
      </c>
      <c r="D105" s="69">
        <v>2</v>
      </c>
      <c r="E105" s="70"/>
      <c r="F105" s="67">
        <f t="shared" si="2"/>
        <v>0</v>
      </c>
      <c r="G105" s="67">
        <f t="shared" si="3"/>
        <v>0</v>
      </c>
    </row>
    <row r="106" spans="1:7" ht="14.25">
      <c r="A106" s="124" t="s">
        <v>2279</v>
      </c>
      <c r="B106" s="46" t="s">
        <v>5091</v>
      </c>
      <c r="C106" s="41" t="s">
        <v>832</v>
      </c>
      <c r="D106" s="69">
        <v>2</v>
      </c>
      <c r="E106" s="70"/>
      <c r="F106" s="67">
        <f t="shared" si="2"/>
        <v>0</v>
      </c>
      <c r="G106" s="67">
        <f t="shared" si="3"/>
        <v>0</v>
      </c>
    </row>
    <row r="107" spans="1:7" ht="25.5">
      <c r="A107" s="124" t="s">
        <v>2280</v>
      </c>
      <c r="B107" s="46" t="s">
        <v>1761</v>
      </c>
      <c r="C107" s="41" t="s">
        <v>832</v>
      </c>
      <c r="D107" s="69">
        <v>2</v>
      </c>
      <c r="E107" s="70"/>
      <c r="F107" s="67">
        <f t="shared" si="2"/>
        <v>0</v>
      </c>
      <c r="G107" s="67">
        <f t="shared" si="3"/>
        <v>0</v>
      </c>
    </row>
    <row r="108" spans="1:7" ht="14.25">
      <c r="A108" s="124" t="s">
        <v>2281</v>
      </c>
      <c r="B108" s="46" t="s">
        <v>5092</v>
      </c>
      <c r="C108" s="41" t="s">
        <v>832</v>
      </c>
      <c r="D108" s="69">
        <v>2</v>
      </c>
      <c r="E108" s="70"/>
      <c r="F108" s="67">
        <f t="shared" si="2"/>
        <v>0</v>
      </c>
      <c r="G108" s="67">
        <f t="shared" si="3"/>
        <v>0</v>
      </c>
    </row>
    <row r="109" spans="1:7" ht="14.25">
      <c r="A109" s="124" t="s">
        <v>2282</v>
      </c>
      <c r="B109" s="46" t="s">
        <v>385</v>
      </c>
      <c r="C109" s="41" t="s">
        <v>832</v>
      </c>
      <c r="D109" s="69">
        <v>2</v>
      </c>
      <c r="E109" s="70"/>
      <c r="F109" s="67">
        <f t="shared" si="2"/>
        <v>0</v>
      </c>
      <c r="G109" s="67">
        <f t="shared" si="3"/>
        <v>0</v>
      </c>
    </row>
    <row r="110" spans="1:7" ht="14.25">
      <c r="A110" s="124" t="s">
        <v>2283</v>
      </c>
      <c r="B110" s="46" t="s">
        <v>265</v>
      </c>
      <c r="C110" s="41" t="s">
        <v>832</v>
      </c>
      <c r="D110" s="69">
        <v>2</v>
      </c>
      <c r="E110" s="70"/>
      <c r="F110" s="67">
        <f t="shared" si="2"/>
        <v>0</v>
      </c>
      <c r="G110" s="67">
        <f t="shared" si="3"/>
        <v>0</v>
      </c>
    </row>
    <row r="111" spans="1:7" ht="14.25">
      <c r="A111" s="124" t="s">
        <v>2284</v>
      </c>
      <c r="B111" s="46" t="s">
        <v>280</v>
      </c>
      <c r="C111" s="41" t="s">
        <v>832</v>
      </c>
      <c r="D111" s="69">
        <v>2</v>
      </c>
      <c r="E111" s="70"/>
      <c r="F111" s="67">
        <f t="shared" si="2"/>
        <v>0</v>
      </c>
      <c r="G111" s="67">
        <f t="shared" si="3"/>
        <v>0</v>
      </c>
    </row>
    <row r="112" spans="1:7" ht="14.25">
      <c r="A112" s="124" t="s">
        <v>2285</v>
      </c>
      <c r="B112" s="46" t="s">
        <v>309</v>
      </c>
      <c r="C112" s="41" t="s">
        <v>832</v>
      </c>
      <c r="D112" s="69">
        <v>2</v>
      </c>
      <c r="E112" s="70"/>
      <c r="F112" s="67">
        <f t="shared" si="2"/>
        <v>0</v>
      </c>
      <c r="G112" s="67">
        <f t="shared" si="3"/>
        <v>0</v>
      </c>
    </row>
    <row r="113" spans="1:7" ht="14.25">
      <c r="A113" s="124" t="s">
        <v>2286</v>
      </c>
      <c r="B113" s="46" t="s">
        <v>315</v>
      </c>
      <c r="C113" s="41" t="s">
        <v>832</v>
      </c>
      <c r="D113" s="69">
        <v>2</v>
      </c>
      <c r="E113" s="70"/>
      <c r="F113" s="67">
        <f t="shared" si="2"/>
        <v>0</v>
      </c>
      <c r="G113" s="67">
        <f t="shared" si="3"/>
        <v>0</v>
      </c>
    </row>
    <row r="114" spans="1:7" ht="14.25">
      <c r="A114" s="124" t="s">
        <v>2287</v>
      </c>
      <c r="B114" s="46" t="s">
        <v>1763</v>
      </c>
      <c r="C114" s="41" t="s">
        <v>832</v>
      </c>
      <c r="D114" s="69">
        <v>2</v>
      </c>
      <c r="E114" s="70"/>
      <c r="F114" s="67">
        <f t="shared" si="2"/>
        <v>0</v>
      </c>
      <c r="G114" s="67">
        <f t="shared" si="3"/>
        <v>0</v>
      </c>
    </row>
    <row r="115" spans="1:7" ht="14.25">
      <c r="A115" s="124" t="s">
        <v>2288</v>
      </c>
      <c r="B115" s="46" t="s">
        <v>5093</v>
      </c>
      <c r="C115" s="41" t="s">
        <v>832</v>
      </c>
      <c r="D115" s="69">
        <v>2</v>
      </c>
      <c r="E115" s="70"/>
      <c r="F115" s="67">
        <f t="shared" si="2"/>
        <v>0</v>
      </c>
      <c r="G115" s="67">
        <f t="shared" si="3"/>
        <v>0</v>
      </c>
    </row>
    <row r="116" spans="1:7" ht="14.25">
      <c r="A116" s="124" t="s">
        <v>2289</v>
      </c>
      <c r="B116" s="46" t="s">
        <v>5094</v>
      </c>
      <c r="C116" s="41" t="s">
        <v>832</v>
      </c>
      <c r="D116" s="69">
        <v>2</v>
      </c>
      <c r="E116" s="70"/>
      <c r="F116" s="67">
        <f t="shared" si="2"/>
        <v>0</v>
      </c>
      <c r="G116" s="67">
        <f t="shared" si="3"/>
        <v>0</v>
      </c>
    </row>
    <row r="117" spans="1:7" ht="14.25">
      <c r="A117" s="124" t="s">
        <v>2290</v>
      </c>
      <c r="B117" s="46" t="s">
        <v>1813</v>
      </c>
      <c r="C117" s="41" t="s">
        <v>832</v>
      </c>
      <c r="D117" s="69">
        <v>2</v>
      </c>
      <c r="E117" s="70"/>
      <c r="F117" s="67">
        <f t="shared" si="2"/>
        <v>0</v>
      </c>
      <c r="G117" s="67">
        <f t="shared" si="3"/>
        <v>0</v>
      </c>
    </row>
    <row r="118" spans="1:7" ht="14.25">
      <c r="A118" s="124" t="s">
        <v>2291</v>
      </c>
      <c r="B118" s="46" t="s">
        <v>275</v>
      </c>
      <c r="C118" s="41" t="s">
        <v>832</v>
      </c>
      <c r="D118" s="69">
        <v>2</v>
      </c>
      <c r="E118" s="70"/>
      <c r="F118" s="67">
        <f t="shared" si="2"/>
        <v>0</v>
      </c>
      <c r="G118" s="67">
        <f t="shared" si="3"/>
        <v>0</v>
      </c>
    </row>
    <row r="119" spans="1:7" ht="14.25">
      <c r="A119" s="124" t="s">
        <v>2292</v>
      </c>
      <c r="B119" s="46" t="s">
        <v>5095</v>
      </c>
      <c r="C119" s="41" t="s">
        <v>832</v>
      </c>
      <c r="D119" s="69">
        <v>2</v>
      </c>
      <c r="E119" s="70"/>
      <c r="F119" s="67">
        <f t="shared" si="2"/>
        <v>0</v>
      </c>
      <c r="G119" s="67">
        <f t="shared" si="3"/>
        <v>0</v>
      </c>
    </row>
    <row r="120" spans="1:7" ht="14.25">
      <c r="A120" s="124" t="s">
        <v>2293</v>
      </c>
      <c r="B120" s="46" t="s">
        <v>5096</v>
      </c>
      <c r="C120" s="41" t="s">
        <v>832</v>
      </c>
      <c r="D120" s="69">
        <v>2</v>
      </c>
      <c r="E120" s="70"/>
      <c r="F120" s="67">
        <f t="shared" si="2"/>
        <v>0</v>
      </c>
      <c r="G120" s="67">
        <f t="shared" si="3"/>
        <v>0</v>
      </c>
    </row>
    <row r="121" spans="1:7" ht="14.25">
      <c r="A121" s="124" t="s">
        <v>2294</v>
      </c>
      <c r="B121" s="46" t="s">
        <v>1766</v>
      </c>
      <c r="C121" s="41" t="s">
        <v>832</v>
      </c>
      <c r="D121" s="69">
        <v>2</v>
      </c>
      <c r="E121" s="70"/>
      <c r="F121" s="67">
        <f t="shared" si="2"/>
        <v>0</v>
      </c>
      <c r="G121" s="67">
        <f t="shared" si="3"/>
        <v>0</v>
      </c>
    </row>
    <row r="122" spans="1:7" ht="14.25">
      <c r="A122" s="124" t="s">
        <v>2295</v>
      </c>
      <c r="B122" s="46" t="s">
        <v>1803</v>
      </c>
      <c r="C122" s="41" t="s">
        <v>832</v>
      </c>
      <c r="D122" s="69">
        <v>2</v>
      </c>
      <c r="E122" s="70"/>
      <c r="F122" s="67">
        <f t="shared" si="2"/>
        <v>0</v>
      </c>
      <c r="G122" s="67">
        <f t="shared" si="3"/>
        <v>0</v>
      </c>
    </row>
    <row r="123" spans="1:7" ht="14.25">
      <c r="A123" s="124" t="s">
        <v>2296</v>
      </c>
      <c r="B123" s="46" t="s">
        <v>509</v>
      </c>
      <c r="C123" s="41" t="s">
        <v>832</v>
      </c>
      <c r="D123" s="69">
        <v>2</v>
      </c>
      <c r="E123" s="70"/>
      <c r="F123" s="67">
        <f t="shared" si="2"/>
        <v>0</v>
      </c>
      <c r="G123" s="67">
        <f t="shared" si="3"/>
        <v>0</v>
      </c>
    </row>
    <row r="124" spans="1:7" ht="14.25">
      <c r="A124" s="124" t="s">
        <v>2297</v>
      </c>
      <c r="B124" s="46" t="s">
        <v>5097</v>
      </c>
      <c r="C124" s="41" t="s">
        <v>832</v>
      </c>
      <c r="D124" s="69">
        <v>20</v>
      </c>
      <c r="E124" s="70"/>
      <c r="F124" s="67">
        <f t="shared" si="2"/>
        <v>0</v>
      </c>
      <c r="G124" s="67">
        <f t="shared" si="3"/>
        <v>0</v>
      </c>
    </row>
    <row r="125" spans="1:7" ht="14.25">
      <c r="A125" s="124" t="s">
        <v>2298</v>
      </c>
      <c r="B125" s="46" t="s">
        <v>1768</v>
      </c>
      <c r="C125" s="41" t="s">
        <v>832</v>
      </c>
      <c r="D125" s="69">
        <v>2</v>
      </c>
      <c r="E125" s="70"/>
      <c r="F125" s="67">
        <f t="shared" si="2"/>
        <v>0</v>
      </c>
      <c r="G125" s="67">
        <f t="shared" si="3"/>
        <v>0</v>
      </c>
    </row>
    <row r="126" spans="1:7" ht="14.25">
      <c r="A126" s="124" t="s">
        <v>2299</v>
      </c>
      <c r="B126" s="46" t="s">
        <v>5098</v>
      </c>
      <c r="C126" s="41" t="s">
        <v>832</v>
      </c>
      <c r="D126" s="69">
        <v>2</v>
      </c>
      <c r="E126" s="70"/>
      <c r="F126" s="67">
        <f t="shared" si="2"/>
        <v>0</v>
      </c>
      <c r="G126" s="67">
        <f t="shared" si="3"/>
        <v>0</v>
      </c>
    </row>
    <row r="127" spans="1:7" ht="14.25">
      <c r="A127" s="124" t="s">
        <v>2300</v>
      </c>
      <c r="B127" s="46" t="s">
        <v>5099</v>
      </c>
      <c r="C127" s="41" t="s">
        <v>832</v>
      </c>
      <c r="D127" s="69">
        <v>2</v>
      </c>
      <c r="E127" s="70"/>
      <c r="F127" s="67">
        <f t="shared" si="2"/>
        <v>0</v>
      </c>
      <c r="G127" s="67">
        <f t="shared" si="3"/>
        <v>0</v>
      </c>
    </row>
    <row r="128" spans="1:7" ht="14.25">
      <c r="A128" s="124" t="s">
        <v>2301</v>
      </c>
      <c r="B128" s="46" t="s">
        <v>1775</v>
      </c>
      <c r="C128" s="41" t="s">
        <v>832</v>
      </c>
      <c r="D128" s="69">
        <v>2</v>
      </c>
      <c r="E128" s="70"/>
      <c r="F128" s="67">
        <f t="shared" si="2"/>
        <v>0</v>
      </c>
      <c r="G128" s="67">
        <f t="shared" si="3"/>
        <v>0</v>
      </c>
    </row>
    <row r="129" spans="1:7" ht="14.25">
      <c r="A129" s="124" t="s">
        <v>2302</v>
      </c>
      <c r="B129" s="46" t="s">
        <v>26</v>
      </c>
      <c r="C129" s="41" t="s">
        <v>832</v>
      </c>
      <c r="D129" s="69">
        <v>2</v>
      </c>
      <c r="E129" s="70"/>
      <c r="F129" s="67">
        <f t="shared" si="2"/>
        <v>0</v>
      </c>
      <c r="G129" s="67">
        <f t="shared" si="3"/>
        <v>0</v>
      </c>
    </row>
    <row r="130" spans="1:7" ht="14.25">
      <c r="A130" s="124" t="s">
        <v>2303</v>
      </c>
      <c r="B130" s="46" t="s">
        <v>1778</v>
      </c>
      <c r="C130" s="41" t="s">
        <v>832</v>
      </c>
      <c r="D130" s="69">
        <v>2</v>
      </c>
      <c r="E130" s="70"/>
      <c r="F130" s="67">
        <f t="shared" si="2"/>
        <v>0</v>
      </c>
      <c r="G130" s="67">
        <f t="shared" si="3"/>
        <v>0</v>
      </c>
    </row>
    <row r="131" spans="1:7" ht="14.25">
      <c r="A131" s="124" t="s">
        <v>2304</v>
      </c>
      <c r="B131" s="46" t="s">
        <v>1777</v>
      </c>
      <c r="C131" s="41" t="s">
        <v>832</v>
      </c>
      <c r="D131" s="69">
        <v>2</v>
      </c>
      <c r="E131" s="70"/>
      <c r="F131" s="67">
        <f t="shared" si="2"/>
        <v>0</v>
      </c>
      <c r="G131" s="67">
        <f t="shared" si="3"/>
        <v>0</v>
      </c>
    </row>
    <row r="132" spans="1:7" ht="14.25">
      <c r="A132" s="124" t="s">
        <v>2305</v>
      </c>
      <c r="B132" s="46" t="s">
        <v>345</v>
      </c>
      <c r="C132" s="41" t="s">
        <v>832</v>
      </c>
      <c r="D132" s="69">
        <v>2</v>
      </c>
      <c r="E132" s="70"/>
      <c r="F132" s="67">
        <f aca="true" t="shared" si="4" ref="F132:F195">SUM(E132*1.2)</f>
        <v>0</v>
      </c>
      <c r="G132" s="67">
        <f aca="true" t="shared" si="5" ref="G132:G195">SUM(D132*E132)</f>
        <v>0</v>
      </c>
    </row>
    <row r="133" spans="1:7" ht="14.25">
      <c r="A133" s="124" t="s">
        <v>2306</v>
      </c>
      <c r="B133" s="46" t="s">
        <v>1780</v>
      </c>
      <c r="C133" s="41" t="s">
        <v>832</v>
      </c>
      <c r="D133" s="69">
        <v>2</v>
      </c>
      <c r="E133" s="70"/>
      <c r="F133" s="67">
        <f t="shared" si="4"/>
        <v>0</v>
      </c>
      <c r="G133" s="67">
        <f t="shared" si="5"/>
        <v>0</v>
      </c>
    </row>
    <row r="134" spans="1:7" ht="14.25">
      <c r="A134" s="124" t="s">
        <v>2307</v>
      </c>
      <c r="B134" s="46" t="s">
        <v>358</v>
      </c>
      <c r="C134" s="41" t="s">
        <v>832</v>
      </c>
      <c r="D134" s="69">
        <v>2</v>
      </c>
      <c r="E134" s="70"/>
      <c r="F134" s="67">
        <f t="shared" si="4"/>
        <v>0</v>
      </c>
      <c r="G134" s="67">
        <f t="shared" si="5"/>
        <v>0</v>
      </c>
    </row>
    <row r="135" spans="1:7" ht="14.25">
      <c r="A135" s="124" t="s">
        <v>2308</v>
      </c>
      <c r="B135" s="46" t="s">
        <v>5100</v>
      </c>
      <c r="C135" s="41" t="s">
        <v>832</v>
      </c>
      <c r="D135" s="69">
        <v>2</v>
      </c>
      <c r="E135" s="70"/>
      <c r="F135" s="67">
        <f t="shared" si="4"/>
        <v>0</v>
      </c>
      <c r="G135" s="67">
        <f t="shared" si="5"/>
        <v>0</v>
      </c>
    </row>
    <row r="136" spans="1:7" ht="14.25">
      <c r="A136" s="124" t="s">
        <v>2309</v>
      </c>
      <c r="B136" s="46" t="s">
        <v>1771</v>
      </c>
      <c r="C136" s="41" t="s">
        <v>832</v>
      </c>
      <c r="D136" s="69">
        <v>2</v>
      </c>
      <c r="E136" s="70"/>
      <c r="F136" s="67">
        <f t="shared" si="4"/>
        <v>0</v>
      </c>
      <c r="G136" s="67">
        <f t="shared" si="5"/>
        <v>0</v>
      </c>
    </row>
    <row r="137" spans="1:7" ht="14.25">
      <c r="A137" s="124" t="s">
        <v>2310</v>
      </c>
      <c r="B137" s="46" t="s">
        <v>277</v>
      </c>
      <c r="C137" s="41" t="s">
        <v>832</v>
      </c>
      <c r="D137" s="69">
        <v>2</v>
      </c>
      <c r="E137" s="70"/>
      <c r="F137" s="67">
        <f t="shared" si="4"/>
        <v>0</v>
      </c>
      <c r="G137" s="67">
        <f t="shared" si="5"/>
        <v>0</v>
      </c>
    </row>
    <row r="138" spans="1:7" ht="14.25">
      <c r="A138" s="124" t="s">
        <v>2311</v>
      </c>
      <c r="B138" s="46" t="s">
        <v>348</v>
      </c>
      <c r="C138" s="41" t="s">
        <v>832</v>
      </c>
      <c r="D138" s="69">
        <v>2</v>
      </c>
      <c r="E138" s="70"/>
      <c r="F138" s="67">
        <f t="shared" si="4"/>
        <v>0</v>
      </c>
      <c r="G138" s="67">
        <f t="shared" si="5"/>
        <v>0</v>
      </c>
    </row>
    <row r="139" spans="1:7" ht="14.25">
      <c r="A139" s="124" t="s">
        <v>2312</v>
      </c>
      <c r="B139" s="46" t="s">
        <v>343</v>
      </c>
      <c r="C139" s="41" t="s">
        <v>832</v>
      </c>
      <c r="D139" s="69">
        <v>2</v>
      </c>
      <c r="E139" s="70"/>
      <c r="F139" s="67">
        <f t="shared" si="4"/>
        <v>0</v>
      </c>
      <c r="G139" s="67">
        <f t="shared" si="5"/>
        <v>0</v>
      </c>
    </row>
    <row r="140" spans="1:7" ht="14.25">
      <c r="A140" s="124" t="s">
        <v>2313</v>
      </c>
      <c r="B140" s="46" t="s">
        <v>1781</v>
      </c>
      <c r="C140" s="41" t="s">
        <v>832</v>
      </c>
      <c r="D140" s="69">
        <v>2</v>
      </c>
      <c r="E140" s="70"/>
      <c r="F140" s="67">
        <f t="shared" si="4"/>
        <v>0</v>
      </c>
      <c r="G140" s="67">
        <f t="shared" si="5"/>
        <v>0</v>
      </c>
    </row>
    <row r="141" spans="1:7" ht="14.25">
      <c r="A141" s="124" t="s">
        <v>2314</v>
      </c>
      <c r="B141" s="46" t="s">
        <v>336</v>
      </c>
      <c r="C141" s="41" t="s">
        <v>832</v>
      </c>
      <c r="D141" s="69">
        <v>2</v>
      </c>
      <c r="E141" s="70"/>
      <c r="F141" s="67">
        <f t="shared" si="4"/>
        <v>0</v>
      </c>
      <c r="G141" s="67">
        <f t="shared" si="5"/>
        <v>0</v>
      </c>
    </row>
    <row r="142" spans="1:7" ht="14.25">
      <c r="A142" s="124" t="s">
        <v>2315</v>
      </c>
      <c r="B142" s="46" t="s">
        <v>342</v>
      </c>
      <c r="C142" s="41" t="s">
        <v>832</v>
      </c>
      <c r="D142" s="69">
        <v>2</v>
      </c>
      <c r="E142" s="70"/>
      <c r="F142" s="67">
        <f t="shared" si="4"/>
        <v>0</v>
      </c>
      <c r="G142" s="67">
        <f t="shared" si="5"/>
        <v>0</v>
      </c>
    </row>
    <row r="143" spans="1:7" ht="14.25">
      <c r="A143" s="124" t="s">
        <v>2316</v>
      </c>
      <c r="B143" s="46" t="s">
        <v>341</v>
      </c>
      <c r="C143" s="41" t="s">
        <v>832</v>
      </c>
      <c r="D143" s="69">
        <v>2</v>
      </c>
      <c r="E143" s="70"/>
      <c r="F143" s="67">
        <f t="shared" si="4"/>
        <v>0</v>
      </c>
      <c r="G143" s="67">
        <f t="shared" si="5"/>
        <v>0</v>
      </c>
    </row>
    <row r="144" spans="1:7" ht="14.25">
      <c r="A144" s="124" t="s">
        <v>2317</v>
      </c>
      <c r="B144" s="46" t="s">
        <v>1782</v>
      </c>
      <c r="C144" s="41" t="s">
        <v>832</v>
      </c>
      <c r="D144" s="69">
        <v>2</v>
      </c>
      <c r="E144" s="70"/>
      <c r="F144" s="67">
        <f t="shared" si="4"/>
        <v>0</v>
      </c>
      <c r="G144" s="67">
        <f t="shared" si="5"/>
        <v>0</v>
      </c>
    </row>
    <row r="145" spans="1:7" ht="14.25">
      <c r="A145" s="124" t="s">
        <v>2318</v>
      </c>
      <c r="B145" s="46" t="s">
        <v>5101</v>
      </c>
      <c r="C145" s="41" t="s">
        <v>832</v>
      </c>
      <c r="D145" s="69">
        <v>2</v>
      </c>
      <c r="E145" s="70"/>
      <c r="F145" s="67">
        <f t="shared" si="4"/>
        <v>0</v>
      </c>
      <c r="G145" s="67">
        <f t="shared" si="5"/>
        <v>0</v>
      </c>
    </row>
    <row r="146" spans="1:7" ht="14.25">
      <c r="A146" s="124" t="s">
        <v>2319</v>
      </c>
      <c r="B146" s="46" t="s">
        <v>5102</v>
      </c>
      <c r="C146" s="41" t="s">
        <v>832</v>
      </c>
      <c r="D146" s="69">
        <v>2</v>
      </c>
      <c r="E146" s="70"/>
      <c r="F146" s="67">
        <f t="shared" si="4"/>
        <v>0</v>
      </c>
      <c r="G146" s="67">
        <f t="shared" si="5"/>
        <v>0</v>
      </c>
    </row>
    <row r="147" spans="1:7" ht="14.25">
      <c r="A147" s="124" t="s">
        <v>2320</v>
      </c>
      <c r="B147" s="46" t="s">
        <v>5103</v>
      </c>
      <c r="C147" s="41" t="s">
        <v>832</v>
      </c>
      <c r="D147" s="69">
        <v>4</v>
      </c>
      <c r="E147" s="70"/>
      <c r="F147" s="67">
        <f t="shared" si="4"/>
        <v>0</v>
      </c>
      <c r="G147" s="67">
        <f t="shared" si="5"/>
        <v>0</v>
      </c>
    </row>
    <row r="148" spans="1:7" ht="14.25">
      <c r="A148" s="124" t="s">
        <v>2321</v>
      </c>
      <c r="B148" s="46" t="s">
        <v>5104</v>
      </c>
      <c r="C148" s="41" t="s">
        <v>832</v>
      </c>
      <c r="D148" s="69">
        <v>2</v>
      </c>
      <c r="E148" s="70"/>
      <c r="F148" s="67">
        <f t="shared" si="4"/>
        <v>0</v>
      </c>
      <c r="G148" s="67">
        <f t="shared" si="5"/>
        <v>0</v>
      </c>
    </row>
    <row r="149" spans="1:7" ht="14.25">
      <c r="A149" s="124" t="s">
        <v>2322</v>
      </c>
      <c r="B149" s="46" t="s">
        <v>1776</v>
      </c>
      <c r="C149" s="41" t="s">
        <v>832</v>
      </c>
      <c r="D149" s="69">
        <v>2</v>
      </c>
      <c r="E149" s="70"/>
      <c r="F149" s="67">
        <f t="shared" si="4"/>
        <v>0</v>
      </c>
      <c r="G149" s="67">
        <f t="shared" si="5"/>
        <v>0</v>
      </c>
    </row>
    <row r="150" spans="1:7" ht="14.25">
      <c r="A150" s="124" t="s">
        <v>2323</v>
      </c>
      <c r="B150" s="46" t="s">
        <v>353</v>
      </c>
      <c r="C150" s="41" t="s">
        <v>832</v>
      </c>
      <c r="D150" s="69">
        <v>2</v>
      </c>
      <c r="E150" s="70"/>
      <c r="F150" s="67">
        <f t="shared" si="4"/>
        <v>0</v>
      </c>
      <c r="G150" s="67">
        <f t="shared" si="5"/>
        <v>0</v>
      </c>
    </row>
    <row r="151" spans="1:7" ht="14.25">
      <c r="A151" s="124" t="s">
        <v>2324</v>
      </c>
      <c r="B151" s="46" t="s">
        <v>610</v>
      </c>
      <c r="C151" s="41" t="s">
        <v>832</v>
      </c>
      <c r="D151" s="69">
        <v>2</v>
      </c>
      <c r="E151" s="70"/>
      <c r="F151" s="67">
        <f t="shared" si="4"/>
        <v>0</v>
      </c>
      <c r="G151" s="67">
        <f t="shared" si="5"/>
        <v>0</v>
      </c>
    </row>
    <row r="152" spans="1:7" ht="14.25">
      <c r="A152" s="124" t="s">
        <v>2325</v>
      </c>
      <c r="B152" s="46" t="s">
        <v>1713</v>
      </c>
      <c r="C152" s="41" t="s">
        <v>832</v>
      </c>
      <c r="D152" s="69">
        <v>2</v>
      </c>
      <c r="E152" s="70"/>
      <c r="F152" s="67">
        <f t="shared" si="4"/>
        <v>0</v>
      </c>
      <c r="G152" s="67">
        <f t="shared" si="5"/>
        <v>0</v>
      </c>
    </row>
    <row r="153" spans="1:7" ht="14.25">
      <c r="A153" s="124" t="s">
        <v>2326</v>
      </c>
      <c r="B153" s="46" t="s">
        <v>366</v>
      </c>
      <c r="C153" s="41" t="s">
        <v>832</v>
      </c>
      <c r="D153" s="69">
        <v>2</v>
      </c>
      <c r="E153" s="70"/>
      <c r="F153" s="67">
        <f t="shared" si="4"/>
        <v>0</v>
      </c>
      <c r="G153" s="67">
        <f t="shared" si="5"/>
        <v>0</v>
      </c>
    </row>
    <row r="154" spans="1:7" ht="14.25">
      <c r="A154" s="124" t="s">
        <v>2327</v>
      </c>
      <c r="B154" s="46" t="s">
        <v>355</v>
      </c>
      <c r="C154" s="41" t="s">
        <v>832</v>
      </c>
      <c r="D154" s="69">
        <v>2</v>
      </c>
      <c r="E154" s="70"/>
      <c r="F154" s="67">
        <f t="shared" si="4"/>
        <v>0</v>
      </c>
      <c r="G154" s="67">
        <f t="shared" si="5"/>
        <v>0</v>
      </c>
    </row>
    <row r="155" spans="1:7" ht="14.25">
      <c r="A155" s="124" t="s">
        <v>2328</v>
      </c>
      <c r="B155" s="46" t="s">
        <v>5105</v>
      </c>
      <c r="C155" s="41" t="s">
        <v>832</v>
      </c>
      <c r="D155" s="69">
        <v>2</v>
      </c>
      <c r="E155" s="70"/>
      <c r="F155" s="67">
        <f t="shared" si="4"/>
        <v>0</v>
      </c>
      <c r="G155" s="67">
        <f t="shared" si="5"/>
        <v>0</v>
      </c>
    </row>
    <row r="156" spans="1:7" ht="14.25">
      <c r="A156" s="124" t="s">
        <v>2329</v>
      </c>
      <c r="B156" s="46" t="s">
        <v>5106</v>
      </c>
      <c r="C156" s="41" t="s">
        <v>832</v>
      </c>
      <c r="D156" s="69">
        <v>2</v>
      </c>
      <c r="E156" s="70"/>
      <c r="F156" s="67">
        <f t="shared" si="4"/>
        <v>0</v>
      </c>
      <c r="G156" s="67">
        <f t="shared" si="5"/>
        <v>0</v>
      </c>
    </row>
    <row r="157" spans="1:7" ht="14.25">
      <c r="A157" s="124" t="s">
        <v>2330</v>
      </c>
      <c r="B157" s="46" t="s">
        <v>5107</v>
      </c>
      <c r="C157" s="41" t="s">
        <v>832</v>
      </c>
      <c r="D157" s="69">
        <v>2</v>
      </c>
      <c r="E157" s="70"/>
      <c r="F157" s="67">
        <f t="shared" si="4"/>
        <v>0</v>
      </c>
      <c r="G157" s="67">
        <f t="shared" si="5"/>
        <v>0</v>
      </c>
    </row>
    <row r="158" spans="1:7" ht="14.25">
      <c r="A158" s="124" t="s">
        <v>2331</v>
      </c>
      <c r="B158" s="46" t="s">
        <v>5108</v>
      </c>
      <c r="C158" s="41" t="s">
        <v>832</v>
      </c>
      <c r="D158" s="69">
        <v>2</v>
      </c>
      <c r="E158" s="70"/>
      <c r="F158" s="67">
        <f t="shared" si="4"/>
        <v>0</v>
      </c>
      <c r="G158" s="67">
        <f t="shared" si="5"/>
        <v>0</v>
      </c>
    </row>
    <row r="159" spans="1:7" ht="14.25">
      <c r="A159" s="124" t="s">
        <v>2332</v>
      </c>
      <c r="B159" s="46" t="s">
        <v>5109</v>
      </c>
      <c r="C159" s="41" t="s">
        <v>832</v>
      </c>
      <c r="D159" s="69">
        <v>2</v>
      </c>
      <c r="E159" s="70"/>
      <c r="F159" s="67">
        <f t="shared" si="4"/>
        <v>0</v>
      </c>
      <c r="G159" s="67">
        <f t="shared" si="5"/>
        <v>0</v>
      </c>
    </row>
    <row r="160" spans="1:7" ht="14.25">
      <c r="A160" s="124" t="s">
        <v>2333</v>
      </c>
      <c r="B160" s="46" t="s">
        <v>1716</v>
      </c>
      <c r="C160" s="41" t="s">
        <v>832</v>
      </c>
      <c r="D160" s="69">
        <v>2</v>
      </c>
      <c r="E160" s="70"/>
      <c r="F160" s="67">
        <f t="shared" si="4"/>
        <v>0</v>
      </c>
      <c r="G160" s="67">
        <f t="shared" si="5"/>
        <v>0</v>
      </c>
    </row>
    <row r="161" spans="1:7" ht="14.25">
      <c r="A161" s="124" t="s">
        <v>2334</v>
      </c>
      <c r="B161" s="46" t="s">
        <v>431</v>
      </c>
      <c r="C161" s="41" t="s">
        <v>832</v>
      </c>
      <c r="D161" s="69">
        <v>2</v>
      </c>
      <c r="E161" s="70"/>
      <c r="F161" s="67">
        <f t="shared" si="4"/>
        <v>0</v>
      </c>
      <c r="G161" s="67">
        <f t="shared" si="5"/>
        <v>0</v>
      </c>
    </row>
    <row r="162" spans="1:7" ht="14.25">
      <c r="A162" s="124" t="s">
        <v>2335</v>
      </c>
      <c r="B162" s="46" t="s">
        <v>1784</v>
      </c>
      <c r="C162" s="41" t="s">
        <v>832</v>
      </c>
      <c r="D162" s="69">
        <v>2</v>
      </c>
      <c r="E162" s="70"/>
      <c r="F162" s="67">
        <f t="shared" si="4"/>
        <v>0</v>
      </c>
      <c r="G162" s="67">
        <f t="shared" si="5"/>
        <v>0</v>
      </c>
    </row>
    <row r="163" spans="1:7" ht="14.25">
      <c r="A163" s="124" t="s">
        <v>2336</v>
      </c>
      <c r="B163" s="46" t="s">
        <v>647</v>
      </c>
      <c r="C163" s="41" t="s">
        <v>832</v>
      </c>
      <c r="D163" s="69">
        <v>2</v>
      </c>
      <c r="E163" s="70"/>
      <c r="F163" s="67">
        <f t="shared" si="4"/>
        <v>0</v>
      </c>
      <c r="G163" s="67">
        <f t="shared" si="5"/>
        <v>0</v>
      </c>
    </row>
    <row r="164" spans="1:7" ht="14.25">
      <c r="A164" s="124" t="s">
        <v>2337</v>
      </c>
      <c r="B164" s="46" t="s">
        <v>1789</v>
      </c>
      <c r="C164" s="41" t="s">
        <v>832</v>
      </c>
      <c r="D164" s="69">
        <v>2</v>
      </c>
      <c r="E164" s="70"/>
      <c r="F164" s="67">
        <f t="shared" si="4"/>
        <v>0</v>
      </c>
      <c r="G164" s="67">
        <f t="shared" si="5"/>
        <v>0</v>
      </c>
    </row>
    <row r="165" spans="1:7" ht="14.25">
      <c r="A165" s="124" t="s">
        <v>2338</v>
      </c>
      <c r="B165" s="46" t="s">
        <v>266</v>
      </c>
      <c r="C165" s="41" t="s">
        <v>832</v>
      </c>
      <c r="D165" s="69">
        <v>2</v>
      </c>
      <c r="E165" s="70"/>
      <c r="F165" s="67">
        <f t="shared" si="4"/>
        <v>0</v>
      </c>
      <c r="G165" s="67">
        <f t="shared" si="5"/>
        <v>0</v>
      </c>
    </row>
    <row r="166" spans="1:7" ht="14.25">
      <c r="A166" s="124" t="s">
        <v>2339</v>
      </c>
      <c r="B166" s="46" t="s">
        <v>363</v>
      </c>
      <c r="C166" s="41" t="s">
        <v>832</v>
      </c>
      <c r="D166" s="69">
        <v>2</v>
      </c>
      <c r="E166" s="70"/>
      <c r="F166" s="67">
        <f t="shared" si="4"/>
        <v>0</v>
      </c>
      <c r="G166" s="67">
        <f t="shared" si="5"/>
        <v>0</v>
      </c>
    </row>
    <row r="167" spans="1:7" ht="14.25">
      <c r="A167" s="124" t="s">
        <v>2340</v>
      </c>
      <c r="B167" s="46" t="s">
        <v>1817</v>
      </c>
      <c r="C167" s="41" t="s">
        <v>832</v>
      </c>
      <c r="D167" s="69">
        <v>2</v>
      </c>
      <c r="E167" s="70"/>
      <c r="F167" s="67">
        <f t="shared" si="4"/>
        <v>0</v>
      </c>
      <c r="G167" s="67">
        <f t="shared" si="5"/>
        <v>0</v>
      </c>
    </row>
    <row r="168" spans="1:7" ht="14.25">
      <c r="A168" s="124" t="s">
        <v>2341</v>
      </c>
      <c r="B168" s="46" t="s">
        <v>5110</v>
      </c>
      <c r="C168" s="41" t="s">
        <v>832</v>
      </c>
      <c r="D168" s="69">
        <v>2</v>
      </c>
      <c r="E168" s="70"/>
      <c r="F168" s="67">
        <f t="shared" si="4"/>
        <v>0</v>
      </c>
      <c r="G168" s="67">
        <f t="shared" si="5"/>
        <v>0</v>
      </c>
    </row>
    <row r="169" spans="1:7" ht="14.25">
      <c r="A169" s="124" t="s">
        <v>2342</v>
      </c>
      <c r="B169" s="46" t="s">
        <v>1816</v>
      </c>
      <c r="C169" s="41" t="s">
        <v>832</v>
      </c>
      <c r="D169" s="69">
        <v>2</v>
      </c>
      <c r="E169" s="70"/>
      <c r="F169" s="67">
        <f t="shared" si="4"/>
        <v>0</v>
      </c>
      <c r="G169" s="67">
        <f t="shared" si="5"/>
        <v>0</v>
      </c>
    </row>
    <row r="170" spans="1:7" ht="14.25">
      <c r="A170" s="124" t="s">
        <v>2343</v>
      </c>
      <c r="B170" s="46" t="s">
        <v>1806</v>
      </c>
      <c r="C170" s="41" t="s">
        <v>832</v>
      </c>
      <c r="D170" s="69">
        <v>2</v>
      </c>
      <c r="E170" s="70"/>
      <c r="F170" s="67">
        <f t="shared" si="4"/>
        <v>0</v>
      </c>
      <c r="G170" s="67">
        <f t="shared" si="5"/>
        <v>0</v>
      </c>
    </row>
    <row r="171" spans="1:7" ht="14.25">
      <c r="A171" s="124" t="s">
        <v>2344</v>
      </c>
      <c r="B171" s="46" t="s">
        <v>5111</v>
      </c>
      <c r="C171" s="41" t="s">
        <v>832</v>
      </c>
      <c r="D171" s="69">
        <v>2</v>
      </c>
      <c r="E171" s="70"/>
      <c r="F171" s="67">
        <f t="shared" si="4"/>
        <v>0</v>
      </c>
      <c r="G171" s="67">
        <f t="shared" si="5"/>
        <v>0</v>
      </c>
    </row>
    <row r="172" spans="1:7" ht="14.25">
      <c r="A172" s="124" t="s">
        <v>2345</v>
      </c>
      <c r="B172" s="46" t="s">
        <v>1811</v>
      </c>
      <c r="C172" s="41" t="s">
        <v>832</v>
      </c>
      <c r="D172" s="69">
        <v>2</v>
      </c>
      <c r="E172" s="70"/>
      <c r="F172" s="67">
        <f t="shared" si="4"/>
        <v>0</v>
      </c>
      <c r="G172" s="67">
        <f t="shared" si="5"/>
        <v>0</v>
      </c>
    </row>
    <row r="173" spans="1:7" ht="14.25">
      <c r="A173" s="124" t="s">
        <v>2346</v>
      </c>
      <c r="B173" s="46" t="s">
        <v>5112</v>
      </c>
      <c r="C173" s="41" t="s">
        <v>832</v>
      </c>
      <c r="D173" s="69">
        <v>2</v>
      </c>
      <c r="E173" s="70"/>
      <c r="F173" s="67">
        <f t="shared" si="4"/>
        <v>0</v>
      </c>
      <c r="G173" s="67">
        <f t="shared" si="5"/>
        <v>0</v>
      </c>
    </row>
    <row r="174" spans="1:7" ht="14.25">
      <c r="A174" s="124" t="s">
        <v>2347</v>
      </c>
      <c r="B174" s="46" t="s">
        <v>5113</v>
      </c>
      <c r="C174" s="41" t="s">
        <v>832</v>
      </c>
      <c r="D174" s="69">
        <v>2</v>
      </c>
      <c r="E174" s="70"/>
      <c r="F174" s="67">
        <f t="shared" si="4"/>
        <v>0</v>
      </c>
      <c r="G174" s="67">
        <f t="shared" si="5"/>
        <v>0</v>
      </c>
    </row>
    <row r="175" spans="1:7" ht="14.25">
      <c r="A175" s="124" t="s">
        <v>2348</v>
      </c>
      <c r="B175" s="46" t="s">
        <v>367</v>
      </c>
      <c r="C175" s="41" t="s">
        <v>832</v>
      </c>
      <c r="D175" s="69">
        <v>2</v>
      </c>
      <c r="E175" s="70"/>
      <c r="F175" s="67">
        <f t="shared" si="4"/>
        <v>0</v>
      </c>
      <c r="G175" s="67">
        <f t="shared" si="5"/>
        <v>0</v>
      </c>
    </row>
    <row r="176" spans="1:7" ht="14.25">
      <c r="A176" s="124" t="s">
        <v>2349</v>
      </c>
      <c r="B176" s="46" t="s">
        <v>242</v>
      </c>
      <c r="C176" s="41" t="s">
        <v>832</v>
      </c>
      <c r="D176" s="69">
        <v>2</v>
      </c>
      <c r="E176" s="70"/>
      <c r="F176" s="67">
        <f t="shared" si="4"/>
        <v>0</v>
      </c>
      <c r="G176" s="67">
        <f t="shared" si="5"/>
        <v>0</v>
      </c>
    </row>
    <row r="177" spans="1:7" ht="14.25">
      <c r="A177" s="124" t="s">
        <v>2350</v>
      </c>
      <c r="B177" s="46" t="s">
        <v>1740</v>
      </c>
      <c r="C177" s="41" t="s">
        <v>832</v>
      </c>
      <c r="D177" s="69">
        <v>2</v>
      </c>
      <c r="E177" s="70"/>
      <c r="F177" s="67">
        <f t="shared" si="4"/>
        <v>0</v>
      </c>
      <c r="G177" s="67">
        <f t="shared" si="5"/>
        <v>0</v>
      </c>
    </row>
    <row r="178" spans="1:7" ht="14.25">
      <c r="A178" s="124" t="s">
        <v>2591</v>
      </c>
      <c r="B178" s="46" t="s">
        <v>5114</v>
      </c>
      <c r="C178" s="41" t="s">
        <v>832</v>
      </c>
      <c r="D178" s="69">
        <v>20</v>
      </c>
      <c r="E178" s="70"/>
      <c r="F178" s="67">
        <f t="shared" si="4"/>
        <v>0</v>
      </c>
      <c r="G178" s="67">
        <f t="shared" si="5"/>
        <v>0</v>
      </c>
    </row>
    <row r="179" spans="1:7" ht="14.25">
      <c r="A179" s="124" t="s">
        <v>2592</v>
      </c>
      <c r="B179" s="46" t="s">
        <v>5115</v>
      </c>
      <c r="C179" s="41" t="s">
        <v>832</v>
      </c>
      <c r="D179" s="69">
        <v>20</v>
      </c>
      <c r="E179" s="70"/>
      <c r="F179" s="67">
        <f t="shared" si="4"/>
        <v>0</v>
      </c>
      <c r="G179" s="67">
        <f t="shared" si="5"/>
        <v>0</v>
      </c>
    </row>
    <row r="180" spans="1:7" ht="14.25">
      <c r="A180" s="124" t="s">
        <v>2593</v>
      </c>
      <c r="B180" s="46" t="s">
        <v>5116</v>
      </c>
      <c r="C180" s="41" t="s">
        <v>832</v>
      </c>
      <c r="D180" s="69">
        <v>20</v>
      </c>
      <c r="E180" s="70"/>
      <c r="F180" s="67">
        <f t="shared" si="4"/>
        <v>0</v>
      </c>
      <c r="G180" s="67">
        <f t="shared" si="5"/>
        <v>0</v>
      </c>
    </row>
    <row r="181" spans="1:7" ht="14.25">
      <c r="A181" s="124" t="s">
        <v>2594</v>
      </c>
      <c r="B181" s="46" t="s">
        <v>5117</v>
      </c>
      <c r="C181" s="41" t="s">
        <v>832</v>
      </c>
      <c r="D181" s="69">
        <v>20</v>
      </c>
      <c r="E181" s="70"/>
      <c r="F181" s="67">
        <f t="shared" si="4"/>
        <v>0</v>
      </c>
      <c r="G181" s="67">
        <f t="shared" si="5"/>
        <v>0</v>
      </c>
    </row>
    <row r="182" spans="1:7" ht="14.25">
      <c r="A182" s="124" t="s">
        <v>2595</v>
      </c>
      <c r="B182" s="46" t="s">
        <v>314</v>
      </c>
      <c r="C182" s="41" t="s">
        <v>832</v>
      </c>
      <c r="D182" s="69">
        <v>2</v>
      </c>
      <c r="E182" s="70"/>
      <c r="F182" s="67">
        <f t="shared" si="4"/>
        <v>0</v>
      </c>
      <c r="G182" s="67">
        <f t="shared" si="5"/>
        <v>0</v>
      </c>
    </row>
    <row r="183" spans="1:7" ht="14.25">
      <c r="A183" s="124" t="s">
        <v>2596</v>
      </c>
      <c r="B183" s="46" t="s">
        <v>423</v>
      </c>
      <c r="C183" s="41" t="s">
        <v>832</v>
      </c>
      <c r="D183" s="69">
        <v>2</v>
      </c>
      <c r="E183" s="70"/>
      <c r="F183" s="67">
        <f t="shared" si="4"/>
        <v>0</v>
      </c>
      <c r="G183" s="67">
        <f t="shared" si="5"/>
        <v>0</v>
      </c>
    </row>
    <row r="184" spans="1:7" ht="14.25">
      <c r="A184" s="124" t="s">
        <v>2597</v>
      </c>
      <c r="B184" s="46" t="s">
        <v>1774</v>
      </c>
      <c r="C184" s="41" t="s">
        <v>832</v>
      </c>
      <c r="D184" s="69">
        <v>2</v>
      </c>
      <c r="E184" s="70"/>
      <c r="F184" s="67">
        <f t="shared" si="4"/>
        <v>0</v>
      </c>
      <c r="G184" s="67">
        <f t="shared" si="5"/>
        <v>0</v>
      </c>
    </row>
    <row r="185" spans="1:7" ht="14.25">
      <c r="A185" s="124" t="s">
        <v>2598</v>
      </c>
      <c r="B185" s="46" t="s">
        <v>1712</v>
      </c>
      <c r="C185" s="41" t="s">
        <v>832</v>
      </c>
      <c r="D185" s="69">
        <v>2</v>
      </c>
      <c r="E185" s="70"/>
      <c r="F185" s="67">
        <f t="shared" si="4"/>
        <v>0</v>
      </c>
      <c r="G185" s="67">
        <f t="shared" si="5"/>
        <v>0</v>
      </c>
    </row>
    <row r="186" spans="1:7" ht="14.25">
      <c r="A186" s="124" t="s">
        <v>2599</v>
      </c>
      <c r="B186" s="46" t="s">
        <v>439</v>
      </c>
      <c r="C186" s="41" t="s">
        <v>832</v>
      </c>
      <c r="D186" s="69">
        <v>2</v>
      </c>
      <c r="E186" s="70"/>
      <c r="F186" s="67">
        <f t="shared" si="4"/>
        <v>0</v>
      </c>
      <c r="G186" s="67">
        <f t="shared" si="5"/>
        <v>0</v>
      </c>
    </row>
    <row r="187" spans="1:7" ht="14.25">
      <c r="A187" s="124" t="s">
        <v>2600</v>
      </c>
      <c r="B187" s="46" t="s">
        <v>626</v>
      </c>
      <c r="C187" s="41" t="s">
        <v>832</v>
      </c>
      <c r="D187" s="69">
        <v>2</v>
      </c>
      <c r="E187" s="70"/>
      <c r="F187" s="67">
        <f t="shared" si="4"/>
        <v>0</v>
      </c>
      <c r="G187" s="67">
        <f t="shared" si="5"/>
        <v>0</v>
      </c>
    </row>
    <row r="188" spans="1:7" ht="14.25">
      <c r="A188" s="124" t="s">
        <v>2601</v>
      </c>
      <c r="B188" s="46" t="s">
        <v>1790</v>
      </c>
      <c r="C188" s="41" t="s">
        <v>832</v>
      </c>
      <c r="D188" s="69">
        <v>2</v>
      </c>
      <c r="E188" s="70"/>
      <c r="F188" s="67">
        <f t="shared" si="4"/>
        <v>0</v>
      </c>
      <c r="G188" s="67">
        <f t="shared" si="5"/>
        <v>0</v>
      </c>
    </row>
    <row r="189" spans="1:7" ht="14.25">
      <c r="A189" s="124" t="s">
        <v>2602</v>
      </c>
      <c r="B189" s="46" t="s">
        <v>5118</v>
      </c>
      <c r="C189" s="41" t="s">
        <v>832</v>
      </c>
      <c r="D189" s="69">
        <v>2</v>
      </c>
      <c r="E189" s="70"/>
      <c r="F189" s="67">
        <f t="shared" si="4"/>
        <v>0</v>
      </c>
      <c r="G189" s="67">
        <f t="shared" si="5"/>
        <v>0</v>
      </c>
    </row>
    <row r="190" spans="1:7" ht="14.25">
      <c r="A190" s="124" t="s">
        <v>2603</v>
      </c>
      <c r="B190" s="46" t="s">
        <v>5119</v>
      </c>
      <c r="C190" s="41" t="s">
        <v>832</v>
      </c>
      <c r="D190" s="69">
        <v>2</v>
      </c>
      <c r="E190" s="70"/>
      <c r="F190" s="67">
        <f t="shared" si="4"/>
        <v>0</v>
      </c>
      <c r="G190" s="67">
        <f t="shared" si="5"/>
        <v>0</v>
      </c>
    </row>
    <row r="191" spans="1:7" ht="14.25">
      <c r="A191" s="124" t="s">
        <v>2604</v>
      </c>
      <c r="B191" s="46" t="s">
        <v>291</v>
      </c>
      <c r="C191" s="41" t="s">
        <v>832</v>
      </c>
      <c r="D191" s="69">
        <v>2</v>
      </c>
      <c r="E191" s="70"/>
      <c r="F191" s="67">
        <f t="shared" si="4"/>
        <v>0</v>
      </c>
      <c r="G191" s="67">
        <f t="shared" si="5"/>
        <v>0</v>
      </c>
    </row>
    <row r="192" spans="1:7" ht="14.25">
      <c r="A192" s="124" t="s">
        <v>2605</v>
      </c>
      <c r="B192" s="46" t="s">
        <v>5120</v>
      </c>
      <c r="C192" s="41" t="s">
        <v>832</v>
      </c>
      <c r="D192" s="69">
        <v>4</v>
      </c>
      <c r="E192" s="70"/>
      <c r="F192" s="67">
        <f t="shared" si="4"/>
        <v>0</v>
      </c>
      <c r="G192" s="67">
        <f t="shared" si="5"/>
        <v>0</v>
      </c>
    </row>
    <row r="193" spans="1:7" ht="14.25">
      <c r="A193" s="124" t="s">
        <v>2606</v>
      </c>
      <c r="B193" s="46" t="s">
        <v>1819</v>
      </c>
      <c r="C193" s="41" t="s">
        <v>832</v>
      </c>
      <c r="D193" s="69">
        <v>2</v>
      </c>
      <c r="E193" s="70"/>
      <c r="F193" s="67">
        <f t="shared" si="4"/>
        <v>0</v>
      </c>
      <c r="G193" s="67">
        <f t="shared" si="5"/>
        <v>0</v>
      </c>
    </row>
    <row r="194" spans="1:7" ht="14.25">
      <c r="A194" s="124" t="s">
        <v>2607</v>
      </c>
      <c r="B194" s="46" t="s">
        <v>1750</v>
      </c>
      <c r="C194" s="41" t="s">
        <v>832</v>
      </c>
      <c r="D194" s="69">
        <v>2</v>
      </c>
      <c r="E194" s="70"/>
      <c r="F194" s="67">
        <f t="shared" si="4"/>
        <v>0</v>
      </c>
      <c r="G194" s="67">
        <f t="shared" si="5"/>
        <v>0</v>
      </c>
    </row>
    <row r="195" spans="1:7" ht="14.25">
      <c r="A195" s="124" t="s">
        <v>2608</v>
      </c>
      <c r="B195" s="46" t="s">
        <v>5121</v>
      </c>
      <c r="C195" s="41" t="s">
        <v>1063</v>
      </c>
      <c r="D195" s="69">
        <v>5</v>
      </c>
      <c r="E195" s="70"/>
      <c r="F195" s="67">
        <f t="shared" si="4"/>
        <v>0</v>
      </c>
      <c r="G195" s="67">
        <f t="shared" si="5"/>
        <v>0</v>
      </c>
    </row>
    <row r="196" spans="1:7" ht="14.25">
      <c r="A196" s="124" t="s">
        <v>2609</v>
      </c>
      <c r="B196" s="46" t="s">
        <v>5122</v>
      </c>
      <c r="C196" s="41" t="s">
        <v>832</v>
      </c>
      <c r="D196" s="69">
        <v>8</v>
      </c>
      <c r="E196" s="70"/>
      <c r="F196" s="67">
        <f aca="true" t="shared" si="6" ref="F196:F214">SUM(E196*1.2)</f>
        <v>0</v>
      </c>
      <c r="G196" s="67">
        <f aca="true" t="shared" si="7" ref="G196:G214">SUM(D196*E196)</f>
        <v>0</v>
      </c>
    </row>
    <row r="197" spans="1:7" ht="14.25">
      <c r="A197" s="124" t="s">
        <v>2610</v>
      </c>
      <c r="B197" s="46" t="s">
        <v>5123</v>
      </c>
      <c r="C197" s="41" t="s">
        <v>1063</v>
      </c>
      <c r="D197" s="69">
        <v>20</v>
      </c>
      <c r="E197" s="70"/>
      <c r="F197" s="67">
        <f t="shared" si="6"/>
        <v>0</v>
      </c>
      <c r="G197" s="67">
        <f t="shared" si="7"/>
        <v>0</v>
      </c>
    </row>
    <row r="198" spans="1:7" ht="14.25">
      <c r="A198" s="124" t="s">
        <v>2611</v>
      </c>
      <c r="B198" s="46" t="s">
        <v>5124</v>
      </c>
      <c r="C198" s="41" t="s">
        <v>1063</v>
      </c>
      <c r="D198" s="69">
        <v>50</v>
      </c>
      <c r="E198" s="70"/>
      <c r="F198" s="67">
        <f t="shared" si="6"/>
        <v>0</v>
      </c>
      <c r="G198" s="67">
        <f t="shared" si="7"/>
        <v>0</v>
      </c>
    </row>
    <row r="199" spans="1:7" ht="14.25">
      <c r="A199" s="124" t="s">
        <v>2612</v>
      </c>
      <c r="B199" s="46" t="s">
        <v>5125</v>
      </c>
      <c r="C199" s="41" t="s">
        <v>1063</v>
      </c>
      <c r="D199" s="69">
        <v>20</v>
      </c>
      <c r="E199" s="70"/>
      <c r="F199" s="67">
        <f t="shared" si="6"/>
        <v>0</v>
      </c>
      <c r="G199" s="67">
        <f t="shared" si="7"/>
        <v>0</v>
      </c>
    </row>
    <row r="200" spans="1:7" ht="14.25">
      <c r="A200" s="124" t="s">
        <v>2613</v>
      </c>
      <c r="B200" s="46" t="s">
        <v>5126</v>
      </c>
      <c r="C200" s="41" t="s">
        <v>1063</v>
      </c>
      <c r="D200" s="69">
        <v>20</v>
      </c>
      <c r="E200" s="70"/>
      <c r="F200" s="67">
        <f t="shared" si="6"/>
        <v>0</v>
      </c>
      <c r="G200" s="67">
        <f t="shared" si="7"/>
        <v>0</v>
      </c>
    </row>
    <row r="201" spans="1:7" ht="14.25">
      <c r="A201" s="124" t="s">
        <v>2614</v>
      </c>
      <c r="B201" s="46" t="s">
        <v>356</v>
      </c>
      <c r="C201" s="41" t="s">
        <v>832</v>
      </c>
      <c r="D201" s="69">
        <v>2</v>
      </c>
      <c r="E201" s="70"/>
      <c r="F201" s="67">
        <f t="shared" si="6"/>
        <v>0</v>
      </c>
      <c r="G201" s="67">
        <f t="shared" si="7"/>
        <v>0</v>
      </c>
    </row>
    <row r="202" spans="1:7" ht="14.25">
      <c r="A202" s="124" t="s">
        <v>2615</v>
      </c>
      <c r="B202" s="46" t="s">
        <v>296</v>
      </c>
      <c r="C202" s="41" t="s">
        <v>832</v>
      </c>
      <c r="D202" s="69">
        <v>2</v>
      </c>
      <c r="E202" s="70"/>
      <c r="F202" s="67">
        <f t="shared" si="6"/>
        <v>0</v>
      </c>
      <c r="G202" s="67">
        <f t="shared" si="7"/>
        <v>0</v>
      </c>
    </row>
    <row r="203" spans="1:7" ht="14.25">
      <c r="A203" s="124" t="s">
        <v>2616</v>
      </c>
      <c r="B203" s="46" t="s">
        <v>5127</v>
      </c>
      <c r="C203" s="41" t="s">
        <v>832</v>
      </c>
      <c r="D203" s="69">
        <v>4</v>
      </c>
      <c r="E203" s="70"/>
      <c r="F203" s="67">
        <f t="shared" si="6"/>
        <v>0</v>
      </c>
      <c r="G203" s="67">
        <f t="shared" si="7"/>
        <v>0</v>
      </c>
    </row>
    <row r="204" spans="1:7" ht="14.25">
      <c r="A204" s="124" t="s">
        <v>2617</v>
      </c>
      <c r="B204" s="46" t="s">
        <v>1800</v>
      </c>
      <c r="C204" s="41" t="s">
        <v>832</v>
      </c>
      <c r="D204" s="69">
        <v>2</v>
      </c>
      <c r="E204" s="70"/>
      <c r="F204" s="67">
        <f t="shared" si="6"/>
        <v>0</v>
      </c>
      <c r="G204" s="67">
        <f t="shared" si="7"/>
        <v>0</v>
      </c>
    </row>
    <row r="205" spans="1:7" ht="14.25">
      <c r="A205" s="124" t="s">
        <v>2618</v>
      </c>
      <c r="B205" s="46" t="s">
        <v>344</v>
      </c>
      <c r="C205" s="41" t="s">
        <v>832</v>
      </c>
      <c r="D205" s="69">
        <v>2</v>
      </c>
      <c r="E205" s="70"/>
      <c r="F205" s="67">
        <f t="shared" si="6"/>
        <v>0</v>
      </c>
      <c r="G205" s="67">
        <f t="shared" si="7"/>
        <v>0</v>
      </c>
    </row>
    <row r="206" spans="1:7" ht="14.25">
      <c r="A206" s="124" t="s">
        <v>2619</v>
      </c>
      <c r="B206" s="46" t="s">
        <v>5128</v>
      </c>
      <c r="C206" s="41" t="s">
        <v>832</v>
      </c>
      <c r="D206" s="69">
        <v>2</v>
      </c>
      <c r="E206" s="70"/>
      <c r="F206" s="67">
        <f t="shared" si="6"/>
        <v>0</v>
      </c>
      <c r="G206" s="67">
        <f t="shared" si="7"/>
        <v>0</v>
      </c>
    </row>
    <row r="207" spans="1:7" ht="14.25">
      <c r="A207" s="124" t="s">
        <v>2620</v>
      </c>
      <c r="B207" s="46" t="s">
        <v>297</v>
      </c>
      <c r="C207" s="41" t="s">
        <v>832</v>
      </c>
      <c r="D207" s="69">
        <v>2</v>
      </c>
      <c r="E207" s="70"/>
      <c r="F207" s="67">
        <f t="shared" si="6"/>
        <v>0</v>
      </c>
      <c r="G207" s="67">
        <f t="shared" si="7"/>
        <v>0</v>
      </c>
    </row>
    <row r="208" spans="1:7" ht="14.25">
      <c r="A208" s="124" t="s">
        <v>2621</v>
      </c>
      <c r="B208" s="46" t="s">
        <v>278</v>
      </c>
      <c r="C208" s="41" t="s">
        <v>832</v>
      </c>
      <c r="D208" s="69">
        <v>2</v>
      </c>
      <c r="E208" s="70"/>
      <c r="F208" s="67">
        <f t="shared" si="6"/>
        <v>0</v>
      </c>
      <c r="G208" s="67">
        <f t="shared" si="7"/>
        <v>0</v>
      </c>
    </row>
    <row r="209" spans="1:7" ht="14.25">
      <c r="A209" s="124" t="s">
        <v>2622</v>
      </c>
      <c r="B209" s="46" t="s">
        <v>281</v>
      </c>
      <c r="C209" s="41" t="s">
        <v>832</v>
      </c>
      <c r="D209" s="69">
        <v>2</v>
      </c>
      <c r="E209" s="70"/>
      <c r="F209" s="67">
        <f t="shared" si="6"/>
        <v>0</v>
      </c>
      <c r="G209" s="67">
        <f t="shared" si="7"/>
        <v>0</v>
      </c>
    </row>
    <row r="210" spans="1:7" ht="14.25">
      <c r="A210" s="124" t="s">
        <v>2623</v>
      </c>
      <c r="B210" s="46" t="s">
        <v>392</v>
      </c>
      <c r="C210" s="41" t="s">
        <v>832</v>
      </c>
      <c r="D210" s="69">
        <v>2</v>
      </c>
      <c r="E210" s="70"/>
      <c r="F210" s="67">
        <f t="shared" si="6"/>
        <v>0</v>
      </c>
      <c r="G210" s="67">
        <f t="shared" si="7"/>
        <v>0</v>
      </c>
    </row>
    <row r="211" spans="1:7" ht="14.25">
      <c r="A211" s="124" t="s">
        <v>2624</v>
      </c>
      <c r="B211" s="46" t="s">
        <v>1815</v>
      </c>
      <c r="C211" s="41" t="s">
        <v>832</v>
      </c>
      <c r="D211" s="69">
        <v>2</v>
      </c>
      <c r="E211" s="70"/>
      <c r="F211" s="67">
        <f t="shared" si="6"/>
        <v>0</v>
      </c>
      <c r="G211" s="67">
        <f t="shared" si="7"/>
        <v>0</v>
      </c>
    </row>
    <row r="212" spans="1:7" ht="14.25">
      <c r="A212" s="124" t="s">
        <v>2625</v>
      </c>
      <c r="B212" s="46" t="s">
        <v>5129</v>
      </c>
      <c r="C212" s="41" t="s">
        <v>832</v>
      </c>
      <c r="D212" s="69">
        <v>2</v>
      </c>
      <c r="E212" s="70"/>
      <c r="F212" s="67">
        <f t="shared" si="6"/>
        <v>0</v>
      </c>
      <c r="G212" s="67">
        <f t="shared" si="7"/>
        <v>0</v>
      </c>
    </row>
    <row r="213" spans="1:7" ht="14.25">
      <c r="A213" s="124" t="s">
        <v>2626</v>
      </c>
      <c r="B213" s="46" t="s">
        <v>5130</v>
      </c>
      <c r="C213" s="41" t="s">
        <v>832</v>
      </c>
      <c r="D213" s="69">
        <v>2</v>
      </c>
      <c r="E213" s="70"/>
      <c r="F213" s="67">
        <f t="shared" si="6"/>
        <v>0</v>
      </c>
      <c r="G213" s="67">
        <f t="shared" si="7"/>
        <v>0</v>
      </c>
    </row>
    <row r="214" spans="1:7" ht="15" thickBot="1">
      <c r="A214" s="124" t="s">
        <v>2627</v>
      </c>
      <c r="B214" s="46" t="s">
        <v>1801</v>
      </c>
      <c r="C214" s="41" t="s">
        <v>832</v>
      </c>
      <c r="D214" s="69">
        <v>2</v>
      </c>
      <c r="E214" s="70"/>
      <c r="F214" s="67">
        <f t="shared" si="6"/>
        <v>0</v>
      </c>
      <c r="G214" s="67">
        <f t="shared" si="7"/>
        <v>0</v>
      </c>
    </row>
    <row r="215" spans="5:7" ht="15" thickBot="1">
      <c r="E215" s="198" t="s">
        <v>1362</v>
      </c>
      <c r="F215" s="198"/>
      <c r="G215" s="74">
        <f>SUM(G3:G214)</f>
        <v>0</v>
      </c>
    </row>
    <row r="216" spans="5:7" ht="15" thickBot="1">
      <c r="E216" s="198" t="s">
        <v>1363</v>
      </c>
      <c r="F216" s="198"/>
      <c r="G216" s="74">
        <f>SUM(G215*0.2)</f>
        <v>0</v>
      </c>
    </row>
    <row r="217" spans="5:7" ht="15" thickBot="1">
      <c r="E217" s="198" t="s">
        <v>1364</v>
      </c>
      <c r="F217" s="198"/>
      <c r="G217" s="74">
        <f>SUM(G215:G216)</f>
        <v>0</v>
      </c>
    </row>
  </sheetData>
  <sheetProtection/>
  <protectedRanges>
    <protectedRange password="CBE5" sqref="E2:G2" name="Zaglavlje_2_1"/>
    <protectedRange password="CBE5" sqref="D1" name="Zaglavlje_3_1_1"/>
  </protectedRanges>
  <mergeCells count="4">
    <mergeCell ref="E216:F216"/>
    <mergeCell ref="E217:F217"/>
    <mergeCell ref="B1:C1"/>
    <mergeCell ref="E215:F21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7"/>
  <sheetViews>
    <sheetView zoomScalePageLayoutView="0" workbookViewId="0" topLeftCell="A174">
      <selection activeCell="G7" sqref="G7"/>
    </sheetView>
  </sheetViews>
  <sheetFormatPr defaultColWidth="9.00390625" defaultRowHeight="14.25"/>
  <cols>
    <col min="1" max="1" width="10.625" style="128" customWidth="1"/>
    <col min="2" max="2" width="50.625" style="42" customWidth="1"/>
    <col min="3" max="4" width="10.625" style="34" customWidth="1"/>
    <col min="5" max="7" width="20.625" style="58" customWidth="1"/>
  </cols>
  <sheetData>
    <row r="1" spans="1:4" ht="30" customHeight="1">
      <c r="A1" s="86" t="s">
        <v>1113</v>
      </c>
      <c r="B1" s="205" t="s">
        <v>5048</v>
      </c>
      <c r="C1" s="206"/>
      <c r="D1" s="59" t="s">
        <v>1163</v>
      </c>
    </row>
    <row r="2" spans="1:7" ht="30" customHeight="1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4.25">
      <c r="A3" s="124" t="s">
        <v>2628</v>
      </c>
      <c r="B3" s="49" t="s">
        <v>1710</v>
      </c>
      <c r="C3" s="37" t="s">
        <v>832</v>
      </c>
      <c r="D3" s="76">
        <v>4</v>
      </c>
      <c r="E3" s="67"/>
      <c r="F3" s="67">
        <f>SUM(E3*1.2)</f>
        <v>0</v>
      </c>
      <c r="G3" s="67">
        <f>SUM(D3*E3)</f>
        <v>0</v>
      </c>
    </row>
    <row r="4" spans="1:7" ht="14.25">
      <c r="A4" s="124" t="s">
        <v>2629</v>
      </c>
      <c r="B4" s="49" t="s">
        <v>1711</v>
      </c>
      <c r="C4" s="37" t="s">
        <v>832</v>
      </c>
      <c r="D4" s="76">
        <v>4</v>
      </c>
      <c r="E4" s="70"/>
      <c r="F4" s="67">
        <f aca="true" t="shared" si="0" ref="F4:F67">SUM(E4*1.2)</f>
        <v>0</v>
      </c>
      <c r="G4" s="67">
        <f aca="true" t="shared" si="1" ref="G4:G67">SUM(D4*E4)</f>
        <v>0</v>
      </c>
    </row>
    <row r="5" spans="1:7" ht="14.25">
      <c r="A5" s="124" t="s">
        <v>2630</v>
      </c>
      <c r="B5" s="46" t="s">
        <v>5131</v>
      </c>
      <c r="C5" s="37" t="s">
        <v>832</v>
      </c>
      <c r="D5" s="76">
        <v>4</v>
      </c>
      <c r="E5" s="70"/>
      <c r="F5" s="67">
        <f t="shared" si="0"/>
        <v>0</v>
      </c>
      <c r="G5" s="67">
        <f t="shared" si="1"/>
        <v>0</v>
      </c>
    </row>
    <row r="6" spans="1:7" ht="14.25">
      <c r="A6" s="124" t="s">
        <v>2631</v>
      </c>
      <c r="B6" s="46" t="s">
        <v>434</v>
      </c>
      <c r="C6" s="37" t="s">
        <v>832</v>
      </c>
      <c r="D6" s="76">
        <v>4</v>
      </c>
      <c r="E6" s="70"/>
      <c r="F6" s="67">
        <f t="shared" si="0"/>
        <v>0</v>
      </c>
      <c r="G6" s="67">
        <f t="shared" si="1"/>
        <v>0</v>
      </c>
    </row>
    <row r="7" spans="1:7" ht="14.25">
      <c r="A7" s="124" t="s">
        <v>2632</v>
      </c>
      <c r="B7" s="46" t="s">
        <v>427</v>
      </c>
      <c r="C7" s="37" t="s">
        <v>832</v>
      </c>
      <c r="D7" s="76">
        <v>4</v>
      </c>
      <c r="E7" s="70"/>
      <c r="F7" s="67">
        <f t="shared" si="0"/>
        <v>0</v>
      </c>
      <c r="G7" s="67">
        <f t="shared" si="1"/>
        <v>0</v>
      </c>
    </row>
    <row r="8" spans="1:7" ht="14.25">
      <c r="A8" s="124" t="s">
        <v>2633</v>
      </c>
      <c r="B8" s="46" t="s">
        <v>1721</v>
      </c>
      <c r="C8" s="37" t="s">
        <v>832</v>
      </c>
      <c r="D8" s="76">
        <v>4</v>
      </c>
      <c r="E8" s="70"/>
      <c r="F8" s="67">
        <f t="shared" si="0"/>
        <v>0</v>
      </c>
      <c r="G8" s="67">
        <f t="shared" si="1"/>
        <v>0</v>
      </c>
    </row>
    <row r="9" spans="1:7" ht="14.25">
      <c r="A9" s="124" t="s">
        <v>2634</v>
      </c>
      <c r="B9" s="46" t="s">
        <v>1722</v>
      </c>
      <c r="C9" s="37" t="s">
        <v>832</v>
      </c>
      <c r="D9" s="76">
        <v>4</v>
      </c>
      <c r="E9" s="70"/>
      <c r="F9" s="67">
        <f t="shared" si="0"/>
        <v>0</v>
      </c>
      <c r="G9" s="67">
        <f t="shared" si="1"/>
        <v>0</v>
      </c>
    </row>
    <row r="10" spans="1:7" ht="14.25">
      <c r="A10" s="124" t="s">
        <v>2635</v>
      </c>
      <c r="B10" s="46" t="s">
        <v>5132</v>
      </c>
      <c r="C10" s="37" t="s">
        <v>1063</v>
      </c>
      <c r="D10" s="76">
        <v>40</v>
      </c>
      <c r="E10" s="70"/>
      <c r="F10" s="67">
        <f t="shared" si="0"/>
        <v>0</v>
      </c>
      <c r="G10" s="67">
        <f t="shared" si="1"/>
        <v>0</v>
      </c>
    </row>
    <row r="11" spans="1:7" ht="14.25">
      <c r="A11" s="124" t="s">
        <v>2636</v>
      </c>
      <c r="B11" s="46" t="s">
        <v>1719</v>
      </c>
      <c r="C11" s="37" t="s">
        <v>832</v>
      </c>
      <c r="D11" s="76">
        <v>4</v>
      </c>
      <c r="E11" s="70"/>
      <c r="F11" s="67">
        <f t="shared" si="0"/>
        <v>0</v>
      </c>
      <c r="G11" s="67">
        <f t="shared" si="1"/>
        <v>0</v>
      </c>
    </row>
    <row r="12" spans="1:7" ht="14.25">
      <c r="A12" s="124" t="s">
        <v>2637</v>
      </c>
      <c r="B12" s="46" t="s">
        <v>437</v>
      </c>
      <c r="C12" s="37" t="s">
        <v>832</v>
      </c>
      <c r="D12" s="76">
        <v>4</v>
      </c>
      <c r="E12" s="70"/>
      <c r="F12" s="67">
        <f t="shared" si="0"/>
        <v>0</v>
      </c>
      <c r="G12" s="67">
        <f t="shared" si="1"/>
        <v>0</v>
      </c>
    </row>
    <row r="13" spans="1:7" ht="14.25">
      <c r="A13" s="124" t="s">
        <v>2638</v>
      </c>
      <c r="B13" s="46" t="s">
        <v>5053</v>
      </c>
      <c r="C13" s="37" t="s">
        <v>832</v>
      </c>
      <c r="D13" s="76">
        <v>4</v>
      </c>
      <c r="E13" s="70"/>
      <c r="F13" s="67">
        <f t="shared" si="0"/>
        <v>0</v>
      </c>
      <c r="G13" s="67">
        <f t="shared" si="1"/>
        <v>0</v>
      </c>
    </row>
    <row r="14" spans="1:7" ht="14.25">
      <c r="A14" s="124" t="s">
        <v>2639</v>
      </c>
      <c r="B14" s="46" t="s">
        <v>5054</v>
      </c>
      <c r="C14" s="37" t="s">
        <v>832</v>
      </c>
      <c r="D14" s="76">
        <v>4</v>
      </c>
      <c r="E14" s="70"/>
      <c r="F14" s="67">
        <f t="shared" si="0"/>
        <v>0</v>
      </c>
      <c r="G14" s="67">
        <f t="shared" si="1"/>
        <v>0</v>
      </c>
    </row>
    <row r="15" spans="1:7" ht="14.25">
      <c r="A15" s="124" t="s">
        <v>2640</v>
      </c>
      <c r="B15" s="46" t="s">
        <v>438</v>
      </c>
      <c r="C15" s="37" t="s">
        <v>832</v>
      </c>
      <c r="D15" s="76">
        <v>4</v>
      </c>
      <c r="E15" s="70"/>
      <c r="F15" s="67">
        <f t="shared" si="0"/>
        <v>0</v>
      </c>
      <c r="G15" s="67">
        <f t="shared" si="1"/>
        <v>0</v>
      </c>
    </row>
    <row r="16" spans="1:7" ht="14.25">
      <c r="A16" s="124" t="s">
        <v>2641</v>
      </c>
      <c r="B16" s="46" t="s">
        <v>1718</v>
      </c>
      <c r="C16" s="37" t="s">
        <v>832</v>
      </c>
      <c r="D16" s="76">
        <v>4</v>
      </c>
      <c r="E16" s="70"/>
      <c r="F16" s="67">
        <f t="shared" si="0"/>
        <v>0</v>
      </c>
      <c r="G16" s="67">
        <f t="shared" si="1"/>
        <v>0</v>
      </c>
    </row>
    <row r="17" spans="1:7" ht="14.25">
      <c r="A17" s="124" t="s">
        <v>2642</v>
      </c>
      <c r="B17" s="46" t="s">
        <v>1727</v>
      </c>
      <c r="C17" s="37" t="s">
        <v>832</v>
      </c>
      <c r="D17" s="76">
        <v>4</v>
      </c>
      <c r="E17" s="70"/>
      <c r="F17" s="67">
        <f t="shared" si="0"/>
        <v>0</v>
      </c>
      <c r="G17" s="67">
        <f t="shared" si="1"/>
        <v>0</v>
      </c>
    </row>
    <row r="18" spans="1:7" ht="14.25">
      <c r="A18" s="124" t="s">
        <v>2643</v>
      </c>
      <c r="B18" s="46" t="s">
        <v>1728</v>
      </c>
      <c r="C18" s="37" t="s">
        <v>832</v>
      </c>
      <c r="D18" s="76">
        <v>4</v>
      </c>
      <c r="E18" s="70"/>
      <c r="F18" s="67">
        <f t="shared" si="0"/>
        <v>0</v>
      </c>
      <c r="G18" s="67">
        <f t="shared" si="1"/>
        <v>0</v>
      </c>
    </row>
    <row r="19" spans="1:7" ht="14.25">
      <c r="A19" s="124" t="s">
        <v>2644</v>
      </c>
      <c r="B19" s="46" t="s">
        <v>1725</v>
      </c>
      <c r="C19" s="37" t="s">
        <v>832</v>
      </c>
      <c r="D19" s="76">
        <v>4</v>
      </c>
      <c r="E19" s="70"/>
      <c r="F19" s="67">
        <f t="shared" si="0"/>
        <v>0</v>
      </c>
      <c r="G19" s="67">
        <f t="shared" si="1"/>
        <v>0</v>
      </c>
    </row>
    <row r="20" spans="1:7" ht="14.25">
      <c r="A20" s="124" t="s">
        <v>2645</v>
      </c>
      <c r="B20" s="46" t="s">
        <v>1726</v>
      </c>
      <c r="C20" s="37" t="s">
        <v>832</v>
      </c>
      <c r="D20" s="76">
        <v>4</v>
      </c>
      <c r="E20" s="70"/>
      <c r="F20" s="67">
        <f t="shared" si="0"/>
        <v>0</v>
      </c>
      <c r="G20" s="67">
        <f t="shared" si="1"/>
        <v>0</v>
      </c>
    </row>
    <row r="21" spans="1:7" ht="14.25">
      <c r="A21" s="124" t="s">
        <v>2646</v>
      </c>
      <c r="B21" s="46" t="s">
        <v>352</v>
      </c>
      <c r="C21" s="37" t="s">
        <v>832</v>
      </c>
      <c r="D21" s="76">
        <v>4</v>
      </c>
      <c r="E21" s="70"/>
      <c r="F21" s="67">
        <f t="shared" si="0"/>
        <v>0</v>
      </c>
      <c r="G21" s="67">
        <f t="shared" si="1"/>
        <v>0</v>
      </c>
    </row>
    <row r="22" spans="1:7" ht="14.25">
      <c r="A22" s="124" t="s">
        <v>2647</v>
      </c>
      <c r="B22" s="46" t="s">
        <v>5058</v>
      </c>
      <c r="C22" s="37" t="s">
        <v>832</v>
      </c>
      <c r="D22" s="76">
        <v>4</v>
      </c>
      <c r="E22" s="70"/>
      <c r="F22" s="67">
        <f t="shared" si="0"/>
        <v>0</v>
      </c>
      <c r="G22" s="67">
        <f t="shared" si="1"/>
        <v>0</v>
      </c>
    </row>
    <row r="23" spans="1:7" ht="14.25">
      <c r="A23" s="124" t="s">
        <v>2648</v>
      </c>
      <c r="B23" s="46" t="s">
        <v>1733</v>
      </c>
      <c r="C23" s="37" t="s">
        <v>832</v>
      </c>
      <c r="D23" s="76">
        <v>4</v>
      </c>
      <c r="E23" s="70"/>
      <c r="F23" s="67">
        <f t="shared" si="0"/>
        <v>0</v>
      </c>
      <c r="G23" s="67">
        <f t="shared" si="1"/>
        <v>0</v>
      </c>
    </row>
    <row r="24" spans="1:7" ht="14.25">
      <c r="A24" s="124" t="s">
        <v>2649</v>
      </c>
      <c r="B24" s="46" t="s">
        <v>1738</v>
      </c>
      <c r="C24" s="37" t="s">
        <v>832</v>
      </c>
      <c r="D24" s="76">
        <v>4</v>
      </c>
      <c r="E24" s="70"/>
      <c r="F24" s="67">
        <f t="shared" si="0"/>
        <v>0</v>
      </c>
      <c r="G24" s="67">
        <f t="shared" si="1"/>
        <v>0</v>
      </c>
    </row>
    <row r="25" spans="1:7" ht="14.25">
      <c r="A25" s="124" t="s">
        <v>2650</v>
      </c>
      <c r="B25" s="46" t="s">
        <v>323</v>
      </c>
      <c r="C25" s="37" t="s">
        <v>832</v>
      </c>
      <c r="D25" s="76">
        <v>4</v>
      </c>
      <c r="E25" s="70"/>
      <c r="F25" s="67">
        <f t="shared" si="0"/>
        <v>0</v>
      </c>
      <c r="G25" s="67">
        <f t="shared" si="1"/>
        <v>0</v>
      </c>
    </row>
    <row r="26" spans="1:7" ht="14.25">
      <c r="A26" s="124" t="s">
        <v>2651</v>
      </c>
      <c r="B26" s="46" t="s">
        <v>5060</v>
      </c>
      <c r="C26" s="37" t="s">
        <v>832</v>
      </c>
      <c r="D26" s="76">
        <v>4</v>
      </c>
      <c r="E26" s="70"/>
      <c r="F26" s="67">
        <f t="shared" si="0"/>
        <v>0</v>
      </c>
      <c r="G26" s="67">
        <f t="shared" si="1"/>
        <v>0</v>
      </c>
    </row>
    <row r="27" spans="1:7" ht="14.25">
      <c r="A27" s="124" t="s">
        <v>2652</v>
      </c>
      <c r="B27" s="46" t="s">
        <v>1729</v>
      </c>
      <c r="C27" s="37" t="s">
        <v>832</v>
      </c>
      <c r="D27" s="76">
        <v>4</v>
      </c>
      <c r="E27" s="70"/>
      <c r="F27" s="67">
        <f t="shared" si="0"/>
        <v>0</v>
      </c>
      <c r="G27" s="67">
        <f t="shared" si="1"/>
        <v>0</v>
      </c>
    </row>
    <row r="28" spans="1:7" ht="14.25">
      <c r="A28" s="124" t="s">
        <v>2653</v>
      </c>
      <c r="B28" s="46" t="s">
        <v>419</v>
      </c>
      <c r="C28" s="37" t="s">
        <v>832</v>
      </c>
      <c r="D28" s="76">
        <v>4</v>
      </c>
      <c r="E28" s="70"/>
      <c r="F28" s="67">
        <f t="shared" si="0"/>
        <v>0</v>
      </c>
      <c r="G28" s="67">
        <f t="shared" si="1"/>
        <v>0</v>
      </c>
    </row>
    <row r="29" spans="1:7" ht="14.25">
      <c r="A29" s="124" t="s">
        <v>2654</v>
      </c>
      <c r="B29" s="46" t="s">
        <v>1731</v>
      </c>
      <c r="C29" s="37" t="s">
        <v>832</v>
      </c>
      <c r="D29" s="76">
        <v>4</v>
      </c>
      <c r="E29" s="70"/>
      <c r="F29" s="67">
        <f t="shared" si="0"/>
        <v>0</v>
      </c>
      <c r="G29" s="67">
        <f t="shared" si="1"/>
        <v>0</v>
      </c>
    </row>
    <row r="30" spans="1:7" ht="14.25">
      <c r="A30" s="124" t="s">
        <v>2655</v>
      </c>
      <c r="B30" s="46" t="s">
        <v>1730</v>
      </c>
      <c r="C30" s="37" t="s">
        <v>832</v>
      </c>
      <c r="D30" s="76">
        <v>4</v>
      </c>
      <c r="E30" s="70"/>
      <c r="F30" s="67">
        <f t="shared" si="0"/>
        <v>0</v>
      </c>
      <c r="G30" s="67">
        <f t="shared" si="1"/>
        <v>0</v>
      </c>
    </row>
    <row r="31" spans="1:7" ht="14.25">
      <c r="A31" s="124" t="s">
        <v>2656</v>
      </c>
      <c r="B31" s="46" t="s">
        <v>1717</v>
      </c>
      <c r="C31" s="37" t="s">
        <v>832</v>
      </c>
      <c r="D31" s="76">
        <v>4</v>
      </c>
      <c r="E31" s="70"/>
      <c r="F31" s="67">
        <f t="shared" si="0"/>
        <v>0</v>
      </c>
      <c r="G31" s="67">
        <f t="shared" si="1"/>
        <v>0</v>
      </c>
    </row>
    <row r="32" spans="1:7" ht="14.25">
      <c r="A32" s="124" t="s">
        <v>2657</v>
      </c>
      <c r="B32" s="46" t="s">
        <v>5133</v>
      </c>
      <c r="C32" s="37" t="s">
        <v>832</v>
      </c>
      <c r="D32" s="76">
        <v>4</v>
      </c>
      <c r="E32" s="70"/>
      <c r="F32" s="67">
        <f t="shared" si="0"/>
        <v>0</v>
      </c>
      <c r="G32" s="67">
        <f t="shared" si="1"/>
        <v>0</v>
      </c>
    </row>
    <row r="33" spans="1:7" ht="14.25">
      <c r="A33" s="124" t="s">
        <v>2658</v>
      </c>
      <c r="B33" s="46" t="s">
        <v>5134</v>
      </c>
      <c r="C33" s="37" t="s">
        <v>832</v>
      </c>
      <c r="D33" s="76">
        <v>4</v>
      </c>
      <c r="E33" s="70"/>
      <c r="F33" s="67">
        <f t="shared" si="0"/>
        <v>0</v>
      </c>
      <c r="G33" s="67">
        <f t="shared" si="1"/>
        <v>0</v>
      </c>
    </row>
    <row r="34" spans="1:7" ht="14.25">
      <c r="A34" s="124" t="s">
        <v>2659</v>
      </c>
      <c r="B34" s="46" t="s">
        <v>1737</v>
      </c>
      <c r="C34" s="37" t="s">
        <v>832</v>
      </c>
      <c r="D34" s="76">
        <v>4</v>
      </c>
      <c r="E34" s="70"/>
      <c r="F34" s="67">
        <f t="shared" si="0"/>
        <v>0</v>
      </c>
      <c r="G34" s="67">
        <f t="shared" si="1"/>
        <v>0</v>
      </c>
    </row>
    <row r="35" spans="1:7" ht="14.25">
      <c r="A35" s="124" t="s">
        <v>2660</v>
      </c>
      <c r="B35" s="46" t="s">
        <v>5062</v>
      </c>
      <c r="C35" s="37" t="s">
        <v>832</v>
      </c>
      <c r="D35" s="76">
        <v>4</v>
      </c>
      <c r="E35" s="70"/>
      <c r="F35" s="67">
        <f t="shared" si="0"/>
        <v>0</v>
      </c>
      <c r="G35" s="67">
        <f t="shared" si="1"/>
        <v>0</v>
      </c>
    </row>
    <row r="36" spans="1:7" ht="14.25">
      <c r="A36" s="124" t="s">
        <v>2661</v>
      </c>
      <c r="B36" s="46" t="s">
        <v>1735</v>
      </c>
      <c r="C36" s="37" t="s">
        <v>832</v>
      </c>
      <c r="D36" s="76">
        <v>4</v>
      </c>
      <c r="E36" s="70"/>
      <c r="F36" s="67">
        <f t="shared" si="0"/>
        <v>0</v>
      </c>
      <c r="G36" s="67">
        <f t="shared" si="1"/>
        <v>0</v>
      </c>
    </row>
    <row r="37" spans="1:7" ht="14.25">
      <c r="A37" s="124" t="s">
        <v>2662</v>
      </c>
      <c r="B37" s="46" t="s">
        <v>5135</v>
      </c>
      <c r="C37" s="37" t="s">
        <v>832</v>
      </c>
      <c r="D37" s="76">
        <v>4</v>
      </c>
      <c r="E37" s="70"/>
      <c r="F37" s="67">
        <f t="shared" si="0"/>
        <v>0</v>
      </c>
      <c r="G37" s="67">
        <f t="shared" si="1"/>
        <v>0</v>
      </c>
    </row>
    <row r="38" spans="1:7" ht="14.25">
      <c r="A38" s="124" t="s">
        <v>2663</v>
      </c>
      <c r="B38" s="46" t="s">
        <v>357</v>
      </c>
      <c r="C38" s="37" t="s">
        <v>832</v>
      </c>
      <c r="D38" s="76">
        <v>4</v>
      </c>
      <c r="E38" s="70"/>
      <c r="F38" s="67">
        <f t="shared" si="0"/>
        <v>0</v>
      </c>
      <c r="G38" s="67">
        <f t="shared" si="1"/>
        <v>0</v>
      </c>
    </row>
    <row r="39" spans="1:7" ht="14.25">
      <c r="A39" s="124" t="s">
        <v>2664</v>
      </c>
      <c r="B39" s="46" t="s">
        <v>324</v>
      </c>
      <c r="C39" s="37" t="s">
        <v>832</v>
      </c>
      <c r="D39" s="76">
        <v>4</v>
      </c>
      <c r="E39" s="70"/>
      <c r="F39" s="67">
        <f t="shared" si="0"/>
        <v>0</v>
      </c>
      <c r="G39" s="67">
        <f t="shared" si="1"/>
        <v>0</v>
      </c>
    </row>
    <row r="40" spans="1:7" ht="14.25">
      <c r="A40" s="124" t="s">
        <v>2665</v>
      </c>
      <c r="B40" s="46" t="s">
        <v>347</v>
      </c>
      <c r="C40" s="37" t="s">
        <v>832</v>
      </c>
      <c r="D40" s="76">
        <v>4</v>
      </c>
      <c r="E40" s="70"/>
      <c r="F40" s="67">
        <f t="shared" si="0"/>
        <v>0</v>
      </c>
      <c r="G40" s="67">
        <f t="shared" si="1"/>
        <v>0</v>
      </c>
    </row>
    <row r="41" spans="1:7" ht="14.25">
      <c r="A41" s="124" t="s">
        <v>2666</v>
      </c>
      <c r="B41" s="46" t="s">
        <v>5065</v>
      </c>
      <c r="C41" s="37" t="s">
        <v>832</v>
      </c>
      <c r="D41" s="76">
        <v>4</v>
      </c>
      <c r="E41" s="70"/>
      <c r="F41" s="67">
        <f t="shared" si="0"/>
        <v>0</v>
      </c>
      <c r="G41" s="67">
        <f t="shared" si="1"/>
        <v>0</v>
      </c>
    </row>
    <row r="42" spans="1:7" ht="14.25">
      <c r="A42" s="124" t="s">
        <v>2667</v>
      </c>
      <c r="B42" s="46" t="s">
        <v>1812</v>
      </c>
      <c r="C42" s="37" t="s">
        <v>832</v>
      </c>
      <c r="D42" s="76">
        <v>4</v>
      </c>
      <c r="E42" s="70"/>
      <c r="F42" s="67">
        <f t="shared" si="0"/>
        <v>0</v>
      </c>
      <c r="G42" s="67">
        <f t="shared" si="1"/>
        <v>0</v>
      </c>
    </row>
    <row r="43" spans="1:7" ht="14.25">
      <c r="A43" s="124" t="s">
        <v>2668</v>
      </c>
      <c r="B43" s="46" t="s">
        <v>1714</v>
      </c>
      <c r="C43" s="37" t="s">
        <v>832</v>
      </c>
      <c r="D43" s="76">
        <v>4</v>
      </c>
      <c r="E43" s="70"/>
      <c r="F43" s="67">
        <f t="shared" si="0"/>
        <v>0</v>
      </c>
      <c r="G43" s="67">
        <f t="shared" si="1"/>
        <v>0</v>
      </c>
    </row>
    <row r="44" spans="1:7" ht="14.25">
      <c r="A44" s="124" t="s">
        <v>2669</v>
      </c>
      <c r="B44" s="46" t="s">
        <v>708</v>
      </c>
      <c r="C44" s="37" t="s">
        <v>832</v>
      </c>
      <c r="D44" s="76">
        <v>8</v>
      </c>
      <c r="E44" s="70"/>
      <c r="F44" s="67">
        <f t="shared" si="0"/>
        <v>0</v>
      </c>
      <c r="G44" s="67">
        <f t="shared" si="1"/>
        <v>0</v>
      </c>
    </row>
    <row r="45" spans="1:7" ht="14.25">
      <c r="A45" s="124" t="s">
        <v>2670</v>
      </c>
      <c r="B45" s="46" t="s">
        <v>5067</v>
      </c>
      <c r="C45" s="37" t="s">
        <v>832</v>
      </c>
      <c r="D45" s="76">
        <v>8</v>
      </c>
      <c r="E45" s="70"/>
      <c r="F45" s="67">
        <f t="shared" si="0"/>
        <v>0</v>
      </c>
      <c r="G45" s="67">
        <f t="shared" si="1"/>
        <v>0</v>
      </c>
    </row>
    <row r="46" spans="1:7" ht="14.25">
      <c r="A46" s="124" t="s">
        <v>2671</v>
      </c>
      <c r="B46" s="46" t="s">
        <v>267</v>
      </c>
      <c r="C46" s="37" t="s">
        <v>832</v>
      </c>
      <c r="D46" s="76">
        <v>8</v>
      </c>
      <c r="E46" s="70"/>
      <c r="F46" s="67">
        <f t="shared" si="0"/>
        <v>0</v>
      </c>
      <c r="G46" s="67">
        <f t="shared" si="1"/>
        <v>0</v>
      </c>
    </row>
    <row r="47" spans="1:7" ht="14.25">
      <c r="A47" s="124" t="s">
        <v>2672</v>
      </c>
      <c r="B47" s="46" t="s">
        <v>1759</v>
      </c>
      <c r="C47" s="37" t="s">
        <v>832</v>
      </c>
      <c r="D47" s="76">
        <v>4</v>
      </c>
      <c r="E47" s="70"/>
      <c r="F47" s="67">
        <f t="shared" si="0"/>
        <v>0</v>
      </c>
      <c r="G47" s="67">
        <f t="shared" si="1"/>
        <v>0</v>
      </c>
    </row>
    <row r="48" spans="1:7" ht="14.25">
      <c r="A48" s="124" t="s">
        <v>2673</v>
      </c>
      <c r="B48" s="46" t="s">
        <v>1760</v>
      </c>
      <c r="C48" s="37" t="s">
        <v>832</v>
      </c>
      <c r="D48" s="76">
        <v>4</v>
      </c>
      <c r="E48" s="70"/>
      <c r="F48" s="67">
        <f t="shared" si="0"/>
        <v>0</v>
      </c>
      <c r="G48" s="67">
        <f t="shared" si="1"/>
        <v>0</v>
      </c>
    </row>
    <row r="49" spans="1:7" ht="14.25">
      <c r="A49" s="124" t="s">
        <v>2674</v>
      </c>
      <c r="B49" s="46" t="s">
        <v>5068</v>
      </c>
      <c r="C49" s="37" t="s">
        <v>832</v>
      </c>
      <c r="D49" s="76">
        <v>4</v>
      </c>
      <c r="E49" s="70"/>
      <c r="F49" s="67">
        <f t="shared" si="0"/>
        <v>0</v>
      </c>
      <c r="G49" s="67">
        <f t="shared" si="1"/>
        <v>0</v>
      </c>
    </row>
    <row r="50" spans="1:7" ht="14.25">
      <c r="A50" s="124" t="s">
        <v>2675</v>
      </c>
      <c r="B50" s="46" t="s">
        <v>1745</v>
      </c>
      <c r="C50" s="37" t="s">
        <v>832</v>
      </c>
      <c r="D50" s="76">
        <v>4</v>
      </c>
      <c r="E50" s="70"/>
      <c r="F50" s="67">
        <f t="shared" si="0"/>
        <v>0</v>
      </c>
      <c r="G50" s="67">
        <f t="shared" si="1"/>
        <v>0</v>
      </c>
    </row>
    <row r="51" spans="1:7" ht="14.25">
      <c r="A51" s="124" t="s">
        <v>2676</v>
      </c>
      <c r="B51" s="46" t="s">
        <v>5069</v>
      </c>
      <c r="C51" s="37" t="s">
        <v>832</v>
      </c>
      <c r="D51" s="76">
        <v>4</v>
      </c>
      <c r="E51" s="70"/>
      <c r="F51" s="67">
        <f t="shared" si="0"/>
        <v>0</v>
      </c>
      <c r="G51" s="67">
        <f t="shared" si="1"/>
        <v>0</v>
      </c>
    </row>
    <row r="52" spans="1:7" ht="14.25">
      <c r="A52" s="124" t="s">
        <v>2677</v>
      </c>
      <c r="B52" s="46" t="s">
        <v>1742</v>
      </c>
      <c r="C52" s="37" t="s">
        <v>832</v>
      </c>
      <c r="D52" s="76">
        <v>4</v>
      </c>
      <c r="E52" s="70"/>
      <c r="F52" s="67">
        <f t="shared" si="0"/>
        <v>0</v>
      </c>
      <c r="G52" s="67">
        <f t="shared" si="1"/>
        <v>0</v>
      </c>
    </row>
    <row r="53" spans="1:7" ht="14.25">
      <c r="A53" s="124" t="s">
        <v>2678</v>
      </c>
      <c r="B53" s="46" t="s">
        <v>1743</v>
      </c>
      <c r="C53" s="37" t="s">
        <v>832</v>
      </c>
      <c r="D53" s="76">
        <v>4</v>
      </c>
      <c r="E53" s="70"/>
      <c r="F53" s="67">
        <f t="shared" si="0"/>
        <v>0</v>
      </c>
      <c r="G53" s="67">
        <f t="shared" si="1"/>
        <v>0</v>
      </c>
    </row>
    <row r="54" spans="1:7" ht="14.25">
      <c r="A54" s="124" t="s">
        <v>2679</v>
      </c>
      <c r="B54" s="46" t="s">
        <v>1744</v>
      </c>
      <c r="C54" s="37" t="s">
        <v>832</v>
      </c>
      <c r="D54" s="76">
        <v>4</v>
      </c>
      <c r="E54" s="70"/>
      <c r="F54" s="67">
        <f t="shared" si="0"/>
        <v>0</v>
      </c>
      <c r="G54" s="67">
        <f t="shared" si="1"/>
        <v>0</v>
      </c>
    </row>
    <row r="55" spans="1:7" ht="14.25">
      <c r="A55" s="124" t="s">
        <v>2680</v>
      </c>
      <c r="B55" s="46" t="s">
        <v>1746</v>
      </c>
      <c r="C55" s="37" t="s">
        <v>832</v>
      </c>
      <c r="D55" s="76">
        <v>8</v>
      </c>
      <c r="E55" s="70"/>
      <c r="F55" s="67">
        <f t="shared" si="0"/>
        <v>0</v>
      </c>
      <c r="G55" s="67">
        <f t="shared" si="1"/>
        <v>0</v>
      </c>
    </row>
    <row r="56" spans="1:7" ht="14.25">
      <c r="A56" s="124" t="s">
        <v>2681</v>
      </c>
      <c r="B56" s="46" t="s">
        <v>1747</v>
      </c>
      <c r="C56" s="37" t="s">
        <v>832</v>
      </c>
      <c r="D56" s="76">
        <v>4</v>
      </c>
      <c r="E56" s="70"/>
      <c r="F56" s="67">
        <f t="shared" si="0"/>
        <v>0</v>
      </c>
      <c r="G56" s="67">
        <f t="shared" si="1"/>
        <v>0</v>
      </c>
    </row>
    <row r="57" spans="1:7" ht="14.25">
      <c r="A57" s="124" t="s">
        <v>2682</v>
      </c>
      <c r="B57" s="46" t="s">
        <v>332</v>
      </c>
      <c r="C57" s="37" t="s">
        <v>832</v>
      </c>
      <c r="D57" s="76">
        <v>4</v>
      </c>
      <c r="E57" s="70"/>
      <c r="F57" s="67">
        <f t="shared" si="0"/>
        <v>0</v>
      </c>
      <c r="G57" s="67">
        <f t="shared" si="1"/>
        <v>0</v>
      </c>
    </row>
    <row r="58" spans="1:7" ht="14.25">
      <c r="A58" s="124" t="s">
        <v>1372</v>
      </c>
      <c r="B58" s="46" t="s">
        <v>5070</v>
      </c>
      <c r="C58" s="37" t="s">
        <v>832</v>
      </c>
      <c r="D58" s="76">
        <v>4</v>
      </c>
      <c r="E58" s="70"/>
      <c r="F58" s="67">
        <f t="shared" si="0"/>
        <v>0</v>
      </c>
      <c r="G58" s="67">
        <f t="shared" si="1"/>
        <v>0</v>
      </c>
    </row>
    <row r="59" spans="1:7" ht="14.25">
      <c r="A59" s="124" t="s">
        <v>1373</v>
      </c>
      <c r="B59" s="46" t="s">
        <v>333</v>
      </c>
      <c r="C59" s="37" t="s">
        <v>832</v>
      </c>
      <c r="D59" s="76">
        <v>4</v>
      </c>
      <c r="E59" s="70"/>
      <c r="F59" s="67">
        <f t="shared" si="0"/>
        <v>0</v>
      </c>
      <c r="G59" s="67">
        <f t="shared" si="1"/>
        <v>0</v>
      </c>
    </row>
    <row r="60" spans="1:7" ht="14.25">
      <c r="A60" s="124" t="s">
        <v>1374</v>
      </c>
      <c r="B60" s="46" t="s">
        <v>290</v>
      </c>
      <c r="C60" s="37" t="s">
        <v>832</v>
      </c>
      <c r="D60" s="76">
        <v>4</v>
      </c>
      <c r="E60" s="70"/>
      <c r="F60" s="67">
        <f t="shared" si="0"/>
        <v>0</v>
      </c>
      <c r="G60" s="67">
        <f t="shared" si="1"/>
        <v>0</v>
      </c>
    </row>
    <row r="61" spans="1:7" ht="14.25">
      <c r="A61" s="124" t="s">
        <v>1375</v>
      </c>
      <c r="B61" s="46" t="s">
        <v>797</v>
      </c>
      <c r="C61" s="37" t="s">
        <v>832</v>
      </c>
      <c r="D61" s="76">
        <v>4</v>
      </c>
      <c r="E61" s="70"/>
      <c r="F61" s="67">
        <f t="shared" si="0"/>
        <v>0</v>
      </c>
      <c r="G61" s="67">
        <f t="shared" si="1"/>
        <v>0</v>
      </c>
    </row>
    <row r="62" spans="1:7" ht="14.25">
      <c r="A62" s="124" t="s">
        <v>1376</v>
      </c>
      <c r="B62" s="46" t="s">
        <v>294</v>
      </c>
      <c r="C62" s="37" t="s">
        <v>832</v>
      </c>
      <c r="D62" s="76">
        <v>4</v>
      </c>
      <c r="E62" s="70"/>
      <c r="F62" s="67">
        <f t="shared" si="0"/>
        <v>0</v>
      </c>
      <c r="G62" s="67">
        <f t="shared" si="1"/>
        <v>0</v>
      </c>
    </row>
    <row r="63" spans="1:7" ht="14.25">
      <c r="A63" s="124" t="s">
        <v>1377</v>
      </c>
      <c r="B63" s="46" t="s">
        <v>274</v>
      </c>
      <c r="C63" s="37" t="s">
        <v>832</v>
      </c>
      <c r="D63" s="76">
        <v>4</v>
      </c>
      <c r="E63" s="70"/>
      <c r="F63" s="67">
        <f t="shared" si="0"/>
        <v>0</v>
      </c>
      <c r="G63" s="67">
        <f t="shared" si="1"/>
        <v>0</v>
      </c>
    </row>
    <row r="64" spans="1:7" ht="14.25">
      <c r="A64" s="124" t="s">
        <v>1378</v>
      </c>
      <c r="B64" s="46" t="s">
        <v>254</v>
      </c>
      <c r="C64" s="37" t="s">
        <v>832</v>
      </c>
      <c r="D64" s="76">
        <v>4</v>
      </c>
      <c r="E64" s="70"/>
      <c r="F64" s="67">
        <f t="shared" si="0"/>
        <v>0</v>
      </c>
      <c r="G64" s="67">
        <f t="shared" si="1"/>
        <v>0</v>
      </c>
    </row>
    <row r="65" spans="1:7" ht="14.25">
      <c r="A65" s="124" t="s">
        <v>1379</v>
      </c>
      <c r="B65" s="46" t="s">
        <v>365</v>
      </c>
      <c r="C65" s="37" t="s">
        <v>832</v>
      </c>
      <c r="D65" s="76">
        <v>4</v>
      </c>
      <c r="E65" s="70"/>
      <c r="F65" s="67">
        <f t="shared" si="0"/>
        <v>0</v>
      </c>
      <c r="G65" s="67">
        <f t="shared" si="1"/>
        <v>0</v>
      </c>
    </row>
    <row r="66" spans="1:7" ht="14.25">
      <c r="A66" s="124" t="s">
        <v>1380</v>
      </c>
      <c r="B66" s="46" t="s">
        <v>306</v>
      </c>
      <c r="C66" s="37" t="s">
        <v>832</v>
      </c>
      <c r="D66" s="76">
        <v>4</v>
      </c>
      <c r="E66" s="70"/>
      <c r="F66" s="67">
        <f t="shared" si="0"/>
        <v>0</v>
      </c>
      <c r="G66" s="67">
        <f t="shared" si="1"/>
        <v>0</v>
      </c>
    </row>
    <row r="67" spans="1:7" ht="14.25">
      <c r="A67" s="124" t="s">
        <v>1381</v>
      </c>
      <c r="B67" s="46" t="s">
        <v>320</v>
      </c>
      <c r="C67" s="37" t="s">
        <v>832</v>
      </c>
      <c r="D67" s="76">
        <v>4</v>
      </c>
      <c r="E67" s="70"/>
      <c r="F67" s="67">
        <f t="shared" si="0"/>
        <v>0</v>
      </c>
      <c r="G67" s="67">
        <f t="shared" si="1"/>
        <v>0</v>
      </c>
    </row>
    <row r="68" spans="1:7" ht="14.25">
      <c r="A68" s="124" t="s">
        <v>1382</v>
      </c>
      <c r="B68" s="46" t="s">
        <v>720</v>
      </c>
      <c r="C68" s="37" t="s">
        <v>832</v>
      </c>
      <c r="D68" s="76">
        <v>4</v>
      </c>
      <c r="E68" s="70"/>
      <c r="F68" s="67">
        <f aca="true" t="shared" si="2" ref="F68:F131">SUM(E68*1.2)</f>
        <v>0</v>
      </c>
      <c r="G68" s="67">
        <f aca="true" t="shared" si="3" ref="G68:G131">SUM(D68*E68)</f>
        <v>0</v>
      </c>
    </row>
    <row r="69" spans="1:7" ht="14.25">
      <c r="A69" s="124" t="s">
        <v>1383</v>
      </c>
      <c r="B69" s="46" t="s">
        <v>5136</v>
      </c>
      <c r="C69" s="37" t="s">
        <v>832</v>
      </c>
      <c r="D69" s="76">
        <v>4</v>
      </c>
      <c r="E69" s="70"/>
      <c r="F69" s="67">
        <f t="shared" si="2"/>
        <v>0</v>
      </c>
      <c r="G69" s="67">
        <f t="shared" si="3"/>
        <v>0</v>
      </c>
    </row>
    <row r="70" spans="1:7" ht="14.25">
      <c r="A70" s="124" t="s">
        <v>1384</v>
      </c>
      <c r="B70" s="46" t="s">
        <v>1749</v>
      </c>
      <c r="C70" s="37" t="s">
        <v>832</v>
      </c>
      <c r="D70" s="76">
        <v>4</v>
      </c>
      <c r="E70" s="70"/>
      <c r="F70" s="67">
        <f t="shared" si="2"/>
        <v>0</v>
      </c>
      <c r="G70" s="67">
        <f t="shared" si="3"/>
        <v>0</v>
      </c>
    </row>
    <row r="71" spans="1:7" ht="14.25">
      <c r="A71" s="124" t="s">
        <v>1385</v>
      </c>
      <c r="B71" s="46" t="s">
        <v>5074</v>
      </c>
      <c r="C71" s="37" t="s">
        <v>832</v>
      </c>
      <c r="D71" s="76">
        <v>4</v>
      </c>
      <c r="E71" s="70"/>
      <c r="F71" s="67">
        <f t="shared" si="2"/>
        <v>0</v>
      </c>
      <c r="G71" s="67">
        <f t="shared" si="3"/>
        <v>0</v>
      </c>
    </row>
    <row r="72" spans="1:7" ht="14.25">
      <c r="A72" s="124" t="s">
        <v>1386</v>
      </c>
      <c r="B72" s="46" t="s">
        <v>303</v>
      </c>
      <c r="C72" s="37" t="s">
        <v>832</v>
      </c>
      <c r="D72" s="76">
        <v>4</v>
      </c>
      <c r="E72" s="70"/>
      <c r="F72" s="67">
        <f t="shared" si="2"/>
        <v>0</v>
      </c>
      <c r="G72" s="67">
        <f t="shared" si="3"/>
        <v>0</v>
      </c>
    </row>
    <row r="73" spans="1:7" ht="14.25">
      <c r="A73" s="124" t="s">
        <v>1387</v>
      </c>
      <c r="B73" s="46" t="s">
        <v>649</v>
      </c>
      <c r="C73" s="37" t="s">
        <v>832</v>
      </c>
      <c r="D73" s="76">
        <v>4</v>
      </c>
      <c r="E73" s="70"/>
      <c r="F73" s="67">
        <f t="shared" si="2"/>
        <v>0</v>
      </c>
      <c r="G73" s="67">
        <f t="shared" si="3"/>
        <v>0</v>
      </c>
    </row>
    <row r="74" spans="1:7" ht="14.25">
      <c r="A74" s="124" t="s">
        <v>1388</v>
      </c>
      <c r="B74" s="46" t="s">
        <v>1752</v>
      </c>
      <c r="C74" s="37" t="s">
        <v>832</v>
      </c>
      <c r="D74" s="76">
        <v>4</v>
      </c>
      <c r="E74" s="70"/>
      <c r="F74" s="67">
        <f t="shared" si="2"/>
        <v>0</v>
      </c>
      <c r="G74" s="67">
        <f t="shared" si="3"/>
        <v>0</v>
      </c>
    </row>
    <row r="75" spans="1:7" ht="14.25">
      <c r="A75" s="124" t="s">
        <v>1389</v>
      </c>
      <c r="B75" s="46" t="s">
        <v>1753</v>
      </c>
      <c r="C75" s="37" t="s">
        <v>832</v>
      </c>
      <c r="D75" s="76">
        <v>4</v>
      </c>
      <c r="E75" s="70"/>
      <c r="F75" s="67">
        <f t="shared" si="2"/>
        <v>0</v>
      </c>
      <c r="G75" s="67">
        <f t="shared" si="3"/>
        <v>0</v>
      </c>
    </row>
    <row r="76" spans="1:7" ht="14.25">
      <c r="A76" s="124" t="s">
        <v>1390</v>
      </c>
      <c r="B76" s="46" t="s">
        <v>5080</v>
      </c>
      <c r="C76" s="37" t="s">
        <v>832</v>
      </c>
      <c r="D76" s="76">
        <v>4</v>
      </c>
      <c r="E76" s="70"/>
      <c r="F76" s="67">
        <f t="shared" si="2"/>
        <v>0</v>
      </c>
      <c r="G76" s="67">
        <f t="shared" si="3"/>
        <v>0</v>
      </c>
    </row>
    <row r="77" spans="1:7" ht="14.25">
      <c r="A77" s="124" t="s">
        <v>1391</v>
      </c>
      <c r="B77" s="46" t="s">
        <v>259</v>
      </c>
      <c r="C77" s="37" t="s">
        <v>832</v>
      </c>
      <c r="D77" s="76">
        <v>4</v>
      </c>
      <c r="E77" s="70"/>
      <c r="F77" s="67">
        <f t="shared" si="2"/>
        <v>0</v>
      </c>
      <c r="G77" s="67">
        <f t="shared" si="3"/>
        <v>0</v>
      </c>
    </row>
    <row r="78" spans="1:7" ht="14.25">
      <c r="A78" s="124" t="s">
        <v>1392</v>
      </c>
      <c r="B78" s="46" t="s">
        <v>260</v>
      </c>
      <c r="C78" s="37" t="s">
        <v>832</v>
      </c>
      <c r="D78" s="76">
        <v>4</v>
      </c>
      <c r="E78" s="70"/>
      <c r="F78" s="67">
        <f t="shared" si="2"/>
        <v>0</v>
      </c>
      <c r="G78" s="67">
        <f t="shared" si="3"/>
        <v>0</v>
      </c>
    </row>
    <row r="79" spans="1:7" ht="14.25">
      <c r="A79" s="124" t="s">
        <v>1393</v>
      </c>
      <c r="B79" s="46" t="s">
        <v>311</v>
      </c>
      <c r="C79" s="37" t="s">
        <v>832</v>
      </c>
      <c r="D79" s="76">
        <v>4</v>
      </c>
      <c r="E79" s="70"/>
      <c r="F79" s="67">
        <f t="shared" si="2"/>
        <v>0</v>
      </c>
      <c r="G79" s="67">
        <f t="shared" si="3"/>
        <v>0</v>
      </c>
    </row>
    <row r="80" spans="1:7" ht="14.25">
      <c r="A80" s="124" t="s">
        <v>1394</v>
      </c>
      <c r="B80" s="46" t="s">
        <v>1723</v>
      </c>
      <c r="C80" s="37" t="s">
        <v>832</v>
      </c>
      <c r="D80" s="76">
        <v>4</v>
      </c>
      <c r="E80" s="70"/>
      <c r="F80" s="67">
        <f t="shared" si="2"/>
        <v>0</v>
      </c>
      <c r="G80" s="67">
        <f t="shared" si="3"/>
        <v>0</v>
      </c>
    </row>
    <row r="81" spans="1:7" ht="14.25">
      <c r="A81" s="124" t="s">
        <v>1395</v>
      </c>
      <c r="B81" s="46" t="s">
        <v>5137</v>
      </c>
      <c r="C81" s="37" t="s">
        <v>832</v>
      </c>
      <c r="D81" s="76">
        <v>4</v>
      </c>
      <c r="E81" s="70"/>
      <c r="F81" s="67">
        <f t="shared" si="2"/>
        <v>0</v>
      </c>
      <c r="G81" s="67">
        <f t="shared" si="3"/>
        <v>0</v>
      </c>
    </row>
    <row r="82" spans="1:7" ht="14.25">
      <c r="A82" s="124" t="s">
        <v>1396</v>
      </c>
      <c r="B82" s="46" t="s">
        <v>405</v>
      </c>
      <c r="C82" s="37" t="s">
        <v>832</v>
      </c>
      <c r="D82" s="76">
        <v>8</v>
      </c>
      <c r="E82" s="70"/>
      <c r="F82" s="67">
        <f t="shared" si="2"/>
        <v>0</v>
      </c>
      <c r="G82" s="67">
        <f t="shared" si="3"/>
        <v>0</v>
      </c>
    </row>
    <row r="83" spans="1:7" ht="14.25">
      <c r="A83" s="124" t="s">
        <v>1397</v>
      </c>
      <c r="B83" s="46" t="s">
        <v>5084</v>
      </c>
      <c r="C83" s="37" t="s">
        <v>832</v>
      </c>
      <c r="D83" s="76">
        <v>4</v>
      </c>
      <c r="E83" s="70"/>
      <c r="F83" s="67">
        <f t="shared" si="2"/>
        <v>0</v>
      </c>
      <c r="G83" s="67">
        <f t="shared" si="3"/>
        <v>0</v>
      </c>
    </row>
    <row r="84" spans="1:7" ht="14.25">
      <c r="A84" s="124" t="s">
        <v>1398</v>
      </c>
      <c r="B84" s="46" t="s">
        <v>5085</v>
      </c>
      <c r="C84" s="37" t="s">
        <v>832</v>
      </c>
      <c r="D84" s="76">
        <v>4</v>
      </c>
      <c r="E84" s="70"/>
      <c r="F84" s="67">
        <f t="shared" si="2"/>
        <v>0</v>
      </c>
      <c r="G84" s="67">
        <f t="shared" si="3"/>
        <v>0</v>
      </c>
    </row>
    <row r="85" spans="1:7" ht="14.25">
      <c r="A85" s="124" t="s">
        <v>1399</v>
      </c>
      <c r="B85" s="46" t="s">
        <v>5086</v>
      </c>
      <c r="C85" s="37" t="s">
        <v>832</v>
      </c>
      <c r="D85" s="76">
        <v>4</v>
      </c>
      <c r="E85" s="70"/>
      <c r="F85" s="67">
        <f t="shared" si="2"/>
        <v>0</v>
      </c>
      <c r="G85" s="67">
        <f t="shared" si="3"/>
        <v>0</v>
      </c>
    </row>
    <row r="86" spans="1:7" ht="14.25">
      <c r="A86" s="124" t="s">
        <v>1400</v>
      </c>
      <c r="B86" s="46" t="s">
        <v>5087</v>
      </c>
      <c r="C86" s="37" t="s">
        <v>832</v>
      </c>
      <c r="D86" s="76">
        <v>4</v>
      </c>
      <c r="E86" s="70"/>
      <c r="F86" s="67">
        <f t="shared" si="2"/>
        <v>0</v>
      </c>
      <c r="G86" s="67">
        <f t="shared" si="3"/>
        <v>0</v>
      </c>
    </row>
    <row r="87" spans="1:7" ht="14.25">
      <c r="A87" s="124" t="s">
        <v>1401</v>
      </c>
      <c r="B87" s="46" t="s">
        <v>793</v>
      </c>
      <c r="C87" s="37" t="s">
        <v>832</v>
      </c>
      <c r="D87" s="76">
        <v>4</v>
      </c>
      <c r="E87" s="70"/>
      <c r="F87" s="67">
        <f t="shared" si="2"/>
        <v>0</v>
      </c>
      <c r="G87" s="67">
        <f t="shared" si="3"/>
        <v>0</v>
      </c>
    </row>
    <row r="88" spans="1:7" ht="14.25">
      <c r="A88" s="124" t="s">
        <v>1402</v>
      </c>
      <c r="B88" s="46" t="s">
        <v>1757</v>
      </c>
      <c r="C88" s="37" t="s">
        <v>832</v>
      </c>
      <c r="D88" s="76">
        <v>8</v>
      </c>
      <c r="E88" s="70"/>
      <c r="F88" s="67">
        <f t="shared" si="2"/>
        <v>0</v>
      </c>
      <c r="G88" s="67">
        <f t="shared" si="3"/>
        <v>0</v>
      </c>
    </row>
    <row r="89" spans="1:7" ht="14.25">
      <c r="A89" s="124" t="s">
        <v>1403</v>
      </c>
      <c r="B89" s="46" t="s">
        <v>1758</v>
      </c>
      <c r="C89" s="37" t="s">
        <v>832</v>
      </c>
      <c r="D89" s="76">
        <v>8</v>
      </c>
      <c r="E89" s="70"/>
      <c r="F89" s="67">
        <f t="shared" si="2"/>
        <v>0</v>
      </c>
      <c r="G89" s="67">
        <f t="shared" si="3"/>
        <v>0</v>
      </c>
    </row>
    <row r="90" spans="1:7" ht="14.25">
      <c r="A90" s="124" t="s">
        <v>1404</v>
      </c>
      <c r="B90" s="46" t="s">
        <v>1715</v>
      </c>
      <c r="C90" s="37" t="s">
        <v>832</v>
      </c>
      <c r="D90" s="76">
        <v>4</v>
      </c>
      <c r="E90" s="70"/>
      <c r="F90" s="67">
        <f t="shared" si="2"/>
        <v>0</v>
      </c>
      <c r="G90" s="67">
        <f t="shared" si="3"/>
        <v>0</v>
      </c>
    </row>
    <row r="91" spans="1:7" ht="14.25">
      <c r="A91" s="124" t="s">
        <v>1405</v>
      </c>
      <c r="B91" s="46" t="s">
        <v>813</v>
      </c>
      <c r="C91" s="37" t="s">
        <v>832</v>
      </c>
      <c r="D91" s="76">
        <v>8</v>
      </c>
      <c r="E91" s="70"/>
      <c r="F91" s="67">
        <f t="shared" si="2"/>
        <v>0</v>
      </c>
      <c r="G91" s="67">
        <f t="shared" si="3"/>
        <v>0</v>
      </c>
    </row>
    <row r="92" spans="1:7" ht="14.25">
      <c r="A92" s="124" t="s">
        <v>1406</v>
      </c>
      <c r="B92" s="46" t="s">
        <v>1755</v>
      </c>
      <c r="C92" s="37" t="s">
        <v>832</v>
      </c>
      <c r="D92" s="76">
        <v>8</v>
      </c>
      <c r="E92" s="70"/>
      <c r="F92" s="67">
        <f t="shared" si="2"/>
        <v>0</v>
      </c>
      <c r="G92" s="67">
        <f t="shared" si="3"/>
        <v>0</v>
      </c>
    </row>
    <row r="93" spans="1:7" ht="14.25">
      <c r="A93" s="124" t="s">
        <v>1407</v>
      </c>
      <c r="B93" s="46" t="s">
        <v>5138</v>
      </c>
      <c r="C93" s="37" t="s">
        <v>832</v>
      </c>
      <c r="D93" s="76">
        <v>4</v>
      </c>
      <c r="E93" s="70"/>
      <c r="F93" s="67">
        <f t="shared" si="2"/>
        <v>0</v>
      </c>
      <c r="G93" s="67">
        <f t="shared" si="3"/>
        <v>0</v>
      </c>
    </row>
    <row r="94" spans="1:7" ht="25.5">
      <c r="A94" s="124" t="s">
        <v>1408</v>
      </c>
      <c r="B94" s="46" t="s">
        <v>5139</v>
      </c>
      <c r="C94" s="37" t="s">
        <v>832</v>
      </c>
      <c r="D94" s="76">
        <v>4</v>
      </c>
      <c r="E94" s="70"/>
      <c r="F94" s="67">
        <f t="shared" si="2"/>
        <v>0</v>
      </c>
      <c r="G94" s="67">
        <f t="shared" si="3"/>
        <v>0</v>
      </c>
    </row>
    <row r="95" spans="1:7" ht="14.25">
      <c r="A95" s="124" t="s">
        <v>1409</v>
      </c>
      <c r="B95" s="46" t="s">
        <v>5140</v>
      </c>
      <c r="C95" s="37" t="s">
        <v>832</v>
      </c>
      <c r="D95" s="76">
        <v>4</v>
      </c>
      <c r="E95" s="70"/>
      <c r="F95" s="67">
        <f t="shared" si="2"/>
        <v>0</v>
      </c>
      <c r="G95" s="67">
        <f t="shared" si="3"/>
        <v>0</v>
      </c>
    </row>
    <row r="96" spans="1:7" ht="14.25">
      <c r="A96" s="124" t="s">
        <v>1410</v>
      </c>
      <c r="B96" s="46" t="s">
        <v>385</v>
      </c>
      <c r="C96" s="37" t="s">
        <v>832</v>
      </c>
      <c r="D96" s="76">
        <v>4</v>
      </c>
      <c r="E96" s="70"/>
      <c r="F96" s="67">
        <f t="shared" si="2"/>
        <v>0</v>
      </c>
      <c r="G96" s="67">
        <f t="shared" si="3"/>
        <v>0</v>
      </c>
    </row>
    <row r="97" spans="1:7" ht="14.25">
      <c r="A97" s="124" t="s">
        <v>1411</v>
      </c>
      <c r="B97" s="46" t="s">
        <v>265</v>
      </c>
      <c r="C97" s="37" t="s">
        <v>832</v>
      </c>
      <c r="D97" s="76">
        <v>4</v>
      </c>
      <c r="E97" s="70"/>
      <c r="F97" s="67">
        <f t="shared" si="2"/>
        <v>0</v>
      </c>
      <c r="G97" s="67">
        <f t="shared" si="3"/>
        <v>0</v>
      </c>
    </row>
    <row r="98" spans="1:7" ht="14.25">
      <c r="A98" s="124" t="s">
        <v>1412</v>
      </c>
      <c r="B98" s="46" t="s">
        <v>280</v>
      </c>
      <c r="C98" s="37" t="s">
        <v>832</v>
      </c>
      <c r="D98" s="76">
        <v>4</v>
      </c>
      <c r="E98" s="70"/>
      <c r="F98" s="67">
        <f t="shared" si="2"/>
        <v>0</v>
      </c>
      <c r="G98" s="67">
        <f t="shared" si="3"/>
        <v>0</v>
      </c>
    </row>
    <row r="99" spans="1:7" ht="14.25">
      <c r="A99" s="124" t="s">
        <v>1413</v>
      </c>
      <c r="B99" s="46" t="s">
        <v>5141</v>
      </c>
      <c r="C99" s="37" t="s">
        <v>832</v>
      </c>
      <c r="D99" s="76">
        <v>4</v>
      </c>
      <c r="E99" s="70"/>
      <c r="F99" s="67">
        <f t="shared" si="2"/>
        <v>0</v>
      </c>
      <c r="G99" s="67">
        <f t="shared" si="3"/>
        <v>0</v>
      </c>
    </row>
    <row r="100" spans="1:7" ht="14.25">
      <c r="A100" s="124" t="s">
        <v>1414</v>
      </c>
      <c r="B100" s="46" t="s">
        <v>5142</v>
      </c>
      <c r="C100" s="37" t="s">
        <v>832</v>
      </c>
      <c r="D100" s="76">
        <v>4</v>
      </c>
      <c r="E100" s="70"/>
      <c r="F100" s="67">
        <f t="shared" si="2"/>
        <v>0</v>
      </c>
      <c r="G100" s="67">
        <f t="shared" si="3"/>
        <v>0</v>
      </c>
    </row>
    <row r="101" spans="1:7" ht="14.25">
      <c r="A101" s="124" t="s">
        <v>1415</v>
      </c>
      <c r="B101" s="46" t="s">
        <v>1763</v>
      </c>
      <c r="C101" s="37" t="s">
        <v>832</v>
      </c>
      <c r="D101" s="76">
        <v>4</v>
      </c>
      <c r="E101" s="70"/>
      <c r="F101" s="67">
        <f t="shared" si="2"/>
        <v>0</v>
      </c>
      <c r="G101" s="67">
        <f t="shared" si="3"/>
        <v>0</v>
      </c>
    </row>
    <row r="102" spans="1:7" ht="14.25">
      <c r="A102" s="124" t="s">
        <v>1416</v>
      </c>
      <c r="B102" s="46" t="s">
        <v>5094</v>
      </c>
      <c r="C102" s="37" t="s">
        <v>832</v>
      </c>
      <c r="D102" s="76">
        <v>4</v>
      </c>
      <c r="E102" s="70"/>
      <c r="F102" s="67">
        <f t="shared" si="2"/>
        <v>0</v>
      </c>
      <c r="G102" s="67">
        <f t="shared" si="3"/>
        <v>0</v>
      </c>
    </row>
    <row r="103" spans="1:7" ht="14.25">
      <c r="A103" s="124" t="s">
        <v>1417</v>
      </c>
      <c r="B103" s="46" t="s">
        <v>1813</v>
      </c>
      <c r="C103" s="37" t="s">
        <v>832</v>
      </c>
      <c r="D103" s="76">
        <v>4</v>
      </c>
      <c r="E103" s="70"/>
      <c r="F103" s="67">
        <f t="shared" si="2"/>
        <v>0</v>
      </c>
      <c r="G103" s="67">
        <f t="shared" si="3"/>
        <v>0</v>
      </c>
    </row>
    <row r="104" spans="1:7" ht="14.25">
      <c r="A104" s="124" t="s">
        <v>1418</v>
      </c>
      <c r="B104" s="46" t="s">
        <v>275</v>
      </c>
      <c r="C104" s="37" t="s">
        <v>832</v>
      </c>
      <c r="D104" s="76">
        <v>4</v>
      </c>
      <c r="E104" s="70"/>
      <c r="F104" s="67">
        <f t="shared" si="2"/>
        <v>0</v>
      </c>
      <c r="G104" s="67">
        <f t="shared" si="3"/>
        <v>0</v>
      </c>
    </row>
    <row r="105" spans="1:7" ht="14.25">
      <c r="A105" s="124" t="s">
        <v>1419</v>
      </c>
      <c r="B105" s="46" t="s">
        <v>5095</v>
      </c>
      <c r="C105" s="37" t="s">
        <v>832</v>
      </c>
      <c r="D105" s="76">
        <v>4</v>
      </c>
      <c r="E105" s="70"/>
      <c r="F105" s="67">
        <f t="shared" si="2"/>
        <v>0</v>
      </c>
      <c r="G105" s="67">
        <f t="shared" si="3"/>
        <v>0</v>
      </c>
    </row>
    <row r="106" spans="1:7" ht="14.25">
      <c r="A106" s="124" t="s">
        <v>1420</v>
      </c>
      <c r="B106" s="46" t="s">
        <v>1766</v>
      </c>
      <c r="C106" s="37" t="s">
        <v>832</v>
      </c>
      <c r="D106" s="76">
        <v>4</v>
      </c>
      <c r="E106" s="70"/>
      <c r="F106" s="67">
        <f t="shared" si="2"/>
        <v>0</v>
      </c>
      <c r="G106" s="67">
        <f t="shared" si="3"/>
        <v>0</v>
      </c>
    </row>
    <row r="107" spans="1:7" ht="14.25">
      <c r="A107" s="124" t="s">
        <v>1421</v>
      </c>
      <c r="B107" s="46" t="s">
        <v>1803</v>
      </c>
      <c r="C107" s="37" t="s">
        <v>832</v>
      </c>
      <c r="D107" s="76">
        <v>4</v>
      </c>
      <c r="E107" s="70"/>
      <c r="F107" s="67">
        <f t="shared" si="2"/>
        <v>0</v>
      </c>
      <c r="G107" s="67">
        <f t="shared" si="3"/>
        <v>0</v>
      </c>
    </row>
    <row r="108" spans="1:7" ht="14.25">
      <c r="A108" s="124" t="s">
        <v>1422</v>
      </c>
      <c r="B108" s="46" t="s">
        <v>509</v>
      </c>
      <c r="C108" s="37" t="s">
        <v>832</v>
      </c>
      <c r="D108" s="76">
        <v>4</v>
      </c>
      <c r="E108" s="70"/>
      <c r="F108" s="67">
        <f t="shared" si="2"/>
        <v>0</v>
      </c>
      <c r="G108" s="67">
        <f t="shared" si="3"/>
        <v>0</v>
      </c>
    </row>
    <row r="109" spans="1:7" ht="14.25">
      <c r="A109" s="124" t="s">
        <v>1423</v>
      </c>
      <c r="B109" s="46" t="s">
        <v>5097</v>
      </c>
      <c r="C109" s="37" t="s">
        <v>832</v>
      </c>
      <c r="D109" s="76">
        <v>20</v>
      </c>
      <c r="E109" s="70"/>
      <c r="F109" s="67">
        <f t="shared" si="2"/>
        <v>0</v>
      </c>
      <c r="G109" s="67">
        <f t="shared" si="3"/>
        <v>0</v>
      </c>
    </row>
    <row r="110" spans="1:7" ht="14.25">
      <c r="A110" s="124" t="s">
        <v>1424</v>
      </c>
      <c r="B110" s="46" t="s">
        <v>1768</v>
      </c>
      <c r="C110" s="37" t="s">
        <v>832</v>
      </c>
      <c r="D110" s="76">
        <v>4</v>
      </c>
      <c r="E110" s="70"/>
      <c r="F110" s="67">
        <f t="shared" si="2"/>
        <v>0</v>
      </c>
      <c r="G110" s="67">
        <f t="shared" si="3"/>
        <v>0</v>
      </c>
    </row>
    <row r="111" spans="1:7" ht="14.25">
      <c r="A111" s="124" t="s">
        <v>1425</v>
      </c>
      <c r="B111" s="46" t="s">
        <v>5143</v>
      </c>
      <c r="C111" s="37" t="s">
        <v>832</v>
      </c>
      <c r="D111" s="76">
        <v>4</v>
      </c>
      <c r="E111" s="70"/>
      <c r="F111" s="67">
        <f t="shared" si="2"/>
        <v>0</v>
      </c>
      <c r="G111" s="67">
        <f t="shared" si="3"/>
        <v>0</v>
      </c>
    </row>
    <row r="112" spans="1:7" ht="14.25">
      <c r="A112" s="124" t="s">
        <v>1426</v>
      </c>
      <c r="B112" s="46" t="s">
        <v>5099</v>
      </c>
      <c r="C112" s="37" t="s">
        <v>832</v>
      </c>
      <c r="D112" s="76">
        <v>4</v>
      </c>
      <c r="E112" s="70"/>
      <c r="F112" s="67">
        <f t="shared" si="2"/>
        <v>0</v>
      </c>
      <c r="G112" s="67">
        <f t="shared" si="3"/>
        <v>0</v>
      </c>
    </row>
    <row r="113" spans="1:7" ht="14.25">
      <c r="A113" s="124" t="s">
        <v>1427</v>
      </c>
      <c r="B113" s="46" t="s">
        <v>1775</v>
      </c>
      <c r="C113" s="37" t="s">
        <v>832</v>
      </c>
      <c r="D113" s="76">
        <v>4</v>
      </c>
      <c r="E113" s="70"/>
      <c r="F113" s="67">
        <f t="shared" si="2"/>
        <v>0</v>
      </c>
      <c r="G113" s="67">
        <f t="shared" si="3"/>
        <v>0</v>
      </c>
    </row>
    <row r="114" spans="1:7" ht="14.25">
      <c r="A114" s="124" t="s">
        <v>1428</v>
      </c>
      <c r="B114" s="46" t="s">
        <v>26</v>
      </c>
      <c r="C114" s="37" t="s">
        <v>832</v>
      </c>
      <c r="D114" s="76">
        <v>4</v>
      </c>
      <c r="E114" s="70"/>
      <c r="F114" s="67">
        <f t="shared" si="2"/>
        <v>0</v>
      </c>
      <c r="G114" s="67">
        <f t="shared" si="3"/>
        <v>0</v>
      </c>
    </row>
    <row r="115" spans="1:7" ht="14.25">
      <c r="A115" s="124" t="s">
        <v>1429</v>
      </c>
      <c r="B115" s="46" t="s">
        <v>1778</v>
      </c>
      <c r="C115" s="37" t="s">
        <v>832</v>
      </c>
      <c r="D115" s="76">
        <v>4</v>
      </c>
      <c r="E115" s="70"/>
      <c r="F115" s="67">
        <f t="shared" si="2"/>
        <v>0</v>
      </c>
      <c r="G115" s="67">
        <f t="shared" si="3"/>
        <v>0</v>
      </c>
    </row>
    <row r="116" spans="1:7" ht="14.25">
      <c r="A116" s="124" t="s">
        <v>1430</v>
      </c>
      <c r="B116" s="46" t="s">
        <v>1777</v>
      </c>
      <c r="C116" s="37" t="s">
        <v>832</v>
      </c>
      <c r="D116" s="76">
        <v>4</v>
      </c>
      <c r="E116" s="70"/>
      <c r="F116" s="67">
        <f t="shared" si="2"/>
        <v>0</v>
      </c>
      <c r="G116" s="67">
        <f t="shared" si="3"/>
        <v>0</v>
      </c>
    </row>
    <row r="117" spans="1:7" ht="14.25">
      <c r="A117" s="124" t="s">
        <v>1431</v>
      </c>
      <c r="B117" s="46" t="s">
        <v>345</v>
      </c>
      <c r="C117" s="37" t="s">
        <v>832</v>
      </c>
      <c r="D117" s="76">
        <v>4</v>
      </c>
      <c r="E117" s="70"/>
      <c r="F117" s="67">
        <f t="shared" si="2"/>
        <v>0</v>
      </c>
      <c r="G117" s="67">
        <f t="shared" si="3"/>
        <v>0</v>
      </c>
    </row>
    <row r="118" spans="1:7" ht="14.25">
      <c r="A118" s="124" t="s">
        <v>1432</v>
      </c>
      <c r="B118" s="46" t="s">
        <v>1780</v>
      </c>
      <c r="C118" s="37" t="s">
        <v>832</v>
      </c>
      <c r="D118" s="76">
        <v>4</v>
      </c>
      <c r="E118" s="70"/>
      <c r="F118" s="67">
        <f t="shared" si="2"/>
        <v>0</v>
      </c>
      <c r="G118" s="67">
        <f t="shared" si="3"/>
        <v>0</v>
      </c>
    </row>
    <row r="119" spans="1:7" ht="14.25">
      <c r="A119" s="124" t="s">
        <v>1433</v>
      </c>
      <c r="B119" s="46" t="s">
        <v>358</v>
      </c>
      <c r="C119" s="37" t="s">
        <v>832</v>
      </c>
      <c r="D119" s="76">
        <v>4</v>
      </c>
      <c r="E119" s="70"/>
      <c r="F119" s="67">
        <f t="shared" si="2"/>
        <v>0</v>
      </c>
      <c r="G119" s="67">
        <f t="shared" si="3"/>
        <v>0</v>
      </c>
    </row>
    <row r="120" spans="1:7" ht="14.25">
      <c r="A120" s="124" t="s">
        <v>1434</v>
      </c>
      <c r="B120" s="46" t="s">
        <v>1771</v>
      </c>
      <c r="C120" s="37" t="s">
        <v>832</v>
      </c>
      <c r="D120" s="76">
        <v>4</v>
      </c>
      <c r="E120" s="70"/>
      <c r="F120" s="67">
        <f t="shared" si="2"/>
        <v>0</v>
      </c>
      <c r="G120" s="67">
        <f t="shared" si="3"/>
        <v>0</v>
      </c>
    </row>
    <row r="121" spans="1:7" ht="14.25">
      <c r="A121" s="124" t="s">
        <v>1435</v>
      </c>
      <c r="B121" s="46" t="s">
        <v>277</v>
      </c>
      <c r="C121" s="37" t="s">
        <v>832</v>
      </c>
      <c r="D121" s="76">
        <v>4</v>
      </c>
      <c r="E121" s="70"/>
      <c r="F121" s="67">
        <f t="shared" si="2"/>
        <v>0</v>
      </c>
      <c r="G121" s="67">
        <f t="shared" si="3"/>
        <v>0</v>
      </c>
    </row>
    <row r="122" spans="1:7" ht="14.25">
      <c r="A122" s="124" t="s">
        <v>1436</v>
      </c>
      <c r="B122" s="46" t="s">
        <v>348</v>
      </c>
      <c r="C122" s="37" t="s">
        <v>832</v>
      </c>
      <c r="D122" s="76">
        <v>4</v>
      </c>
      <c r="E122" s="70"/>
      <c r="F122" s="67">
        <f t="shared" si="2"/>
        <v>0</v>
      </c>
      <c r="G122" s="67">
        <f t="shared" si="3"/>
        <v>0</v>
      </c>
    </row>
    <row r="123" spans="1:7" ht="14.25">
      <c r="A123" s="124" t="s">
        <v>1437</v>
      </c>
      <c r="B123" s="46" t="s">
        <v>343</v>
      </c>
      <c r="C123" s="37" t="s">
        <v>832</v>
      </c>
      <c r="D123" s="76">
        <v>4</v>
      </c>
      <c r="E123" s="70"/>
      <c r="F123" s="67">
        <f t="shared" si="2"/>
        <v>0</v>
      </c>
      <c r="G123" s="67">
        <f t="shared" si="3"/>
        <v>0</v>
      </c>
    </row>
    <row r="124" spans="1:7" ht="14.25">
      <c r="A124" s="124" t="s">
        <v>1438</v>
      </c>
      <c r="B124" s="46" t="s">
        <v>1781</v>
      </c>
      <c r="C124" s="37" t="s">
        <v>832</v>
      </c>
      <c r="D124" s="76">
        <v>4</v>
      </c>
      <c r="E124" s="70"/>
      <c r="F124" s="67">
        <f t="shared" si="2"/>
        <v>0</v>
      </c>
      <c r="G124" s="67">
        <f t="shared" si="3"/>
        <v>0</v>
      </c>
    </row>
    <row r="125" spans="1:7" ht="14.25">
      <c r="A125" s="124" t="s">
        <v>1439</v>
      </c>
      <c r="B125" s="46" t="s">
        <v>336</v>
      </c>
      <c r="C125" s="37" t="s">
        <v>832</v>
      </c>
      <c r="D125" s="76">
        <v>4</v>
      </c>
      <c r="E125" s="70"/>
      <c r="F125" s="67">
        <f t="shared" si="2"/>
        <v>0</v>
      </c>
      <c r="G125" s="67">
        <f t="shared" si="3"/>
        <v>0</v>
      </c>
    </row>
    <row r="126" spans="1:7" ht="14.25">
      <c r="A126" s="124" t="s">
        <v>1440</v>
      </c>
      <c r="B126" s="46" t="s">
        <v>342</v>
      </c>
      <c r="C126" s="37" t="s">
        <v>832</v>
      </c>
      <c r="D126" s="76">
        <v>4</v>
      </c>
      <c r="E126" s="70"/>
      <c r="F126" s="67">
        <f t="shared" si="2"/>
        <v>0</v>
      </c>
      <c r="G126" s="67">
        <f t="shared" si="3"/>
        <v>0</v>
      </c>
    </row>
    <row r="127" spans="1:7" ht="14.25">
      <c r="A127" s="124" t="s">
        <v>1441</v>
      </c>
      <c r="B127" s="46" t="s">
        <v>341</v>
      </c>
      <c r="C127" s="37" t="s">
        <v>832</v>
      </c>
      <c r="D127" s="76">
        <v>4</v>
      </c>
      <c r="E127" s="70"/>
      <c r="F127" s="67">
        <f t="shared" si="2"/>
        <v>0</v>
      </c>
      <c r="G127" s="67">
        <f t="shared" si="3"/>
        <v>0</v>
      </c>
    </row>
    <row r="128" spans="1:7" ht="14.25">
      <c r="A128" s="124" t="s">
        <v>1442</v>
      </c>
      <c r="B128" s="46" t="s">
        <v>1782</v>
      </c>
      <c r="C128" s="37" t="s">
        <v>832</v>
      </c>
      <c r="D128" s="76">
        <v>4</v>
      </c>
      <c r="E128" s="70"/>
      <c r="F128" s="67">
        <f t="shared" si="2"/>
        <v>0</v>
      </c>
      <c r="G128" s="67">
        <f t="shared" si="3"/>
        <v>0</v>
      </c>
    </row>
    <row r="129" spans="1:7" ht="14.25">
      <c r="A129" s="124" t="s">
        <v>1443</v>
      </c>
      <c r="B129" s="46" t="s">
        <v>5101</v>
      </c>
      <c r="C129" s="37" t="s">
        <v>832</v>
      </c>
      <c r="D129" s="76">
        <v>4</v>
      </c>
      <c r="E129" s="70"/>
      <c r="F129" s="67">
        <f t="shared" si="2"/>
        <v>0</v>
      </c>
      <c r="G129" s="67">
        <f t="shared" si="3"/>
        <v>0</v>
      </c>
    </row>
    <row r="130" spans="1:7" ht="14.25">
      <c r="A130" s="124" t="s">
        <v>1444</v>
      </c>
      <c r="B130" s="46" t="s">
        <v>1776</v>
      </c>
      <c r="C130" s="37" t="s">
        <v>832</v>
      </c>
      <c r="D130" s="76">
        <v>4</v>
      </c>
      <c r="E130" s="70"/>
      <c r="F130" s="67">
        <f t="shared" si="2"/>
        <v>0</v>
      </c>
      <c r="G130" s="67">
        <f t="shared" si="3"/>
        <v>0</v>
      </c>
    </row>
    <row r="131" spans="1:7" ht="14.25">
      <c r="A131" s="124" t="s">
        <v>1445</v>
      </c>
      <c r="B131" s="46" t="s">
        <v>353</v>
      </c>
      <c r="C131" s="37" t="s">
        <v>832</v>
      </c>
      <c r="D131" s="76">
        <v>4</v>
      </c>
      <c r="E131" s="70"/>
      <c r="F131" s="67">
        <f t="shared" si="2"/>
        <v>0</v>
      </c>
      <c r="G131" s="67">
        <f t="shared" si="3"/>
        <v>0</v>
      </c>
    </row>
    <row r="132" spans="1:7" ht="14.25">
      <c r="A132" s="124" t="s">
        <v>1446</v>
      </c>
      <c r="B132" s="46" t="s">
        <v>610</v>
      </c>
      <c r="C132" s="37" t="s">
        <v>832</v>
      </c>
      <c r="D132" s="76">
        <v>4</v>
      </c>
      <c r="E132" s="70"/>
      <c r="F132" s="67">
        <f aca="true" t="shared" si="4" ref="F132:F194">SUM(E132*1.2)</f>
        <v>0</v>
      </c>
      <c r="G132" s="67">
        <f aca="true" t="shared" si="5" ref="G132:G194">SUM(D132*E132)</f>
        <v>0</v>
      </c>
    </row>
    <row r="133" spans="1:7" ht="14.25">
      <c r="A133" s="124" t="s">
        <v>1447</v>
      </c>
      <c r="B133" s="46" t="s">
        <v>1713</v>
      </c>
      <c r="C133" s="37" t="s">
        <v>832</v>
      </c>
      <c r="D133" s="76">
        <v>4</v>
      </c>
      <c r="E133" s="70"/>
      <c r="F133" s="67">
        <f t="shared" si="4"/>
        <v>0</v>
      </c>
      <c r="G133" s="67">
        <f t="shared" si="5"/>
        <v>0</v>
      </c>
    </row>
    <row r="134" spans="1:7" ht="14.25">
      <c r="A134" s="124" t="s">
        <v>1448</v>
      </c>
      <c r="B134" s="46" t="s">
        <v>366</v>
      </c>
      <c r="C134" s="37" t="s">
        <v>832</v>
      </c>
      <c r="D134" s="76">
        <v>4</v>
      </c>
      <c r="E134" s="70"/>
      <c r="F134" s="67">
        <f t="shared" si="4"/>
        <v>0</v>
      </c>
      <c r="G134" s="67">
        <f t="shared" si="5"/>
        <v>0</v>
      </c>
    </row>
    <row r="135" spans="1:7" ht="14.25">
      <c r="A135" s="124" t="s">
        <v>1449</v>
      </c>
      <c r="B135" s="46" t="s">
        <v>355</v>
      </c>
      <c r="C135" s="37" t="s">
        <v>832</v>
      </c>
      <c r="D135" s="76">
        <v>4</v>
      </c>
      <c r="E135" s="70"/>
      <c r="F135" s="67">
        <f t="shared" si="4"/>
        <v>0</v>
      </c>
      <c r="G135" s="67">
        <f t="shared" si="5"/>
        <v>0</v>
      </c>
    </row>
    <row r="136" spans="1:7" ht="14.25">
      <c r="A136" s="124" t="s">
        <v>1450</v>
      </c>
      <c r="B136" s="46" t="s">
        <v>5144</v>
      </c>
      <c r="C136" s="37" t="s">
        <v>832</v>
      </c>
      <c r="D136" s="76">
        <v>4</v>
      </c>
      <c r="E136" s="70"/>
      <c r="F136" s="67">
        <f t="shared" si="4"/>
        <v>0</v>
      </c>
      <c r="G136" s="67">
        <f t="shared" si="5"/>
        <v>0</v>
      </c>
    </row>
    <row r="137" spans="1:7" ht="14.25">
      <c r="A137" s="124" t="s">
        <v>1451</v>
      </c>
      <c r="B137" s="46" t="s">
        <v>5108</v>
      </c>
      <c r="C137" s="37" t="s">
        <v>832</v>
      </c>
      <c r="D137" s="76">
        <v>4</v>
      </c>
      <c r="E137" s="70"/>
      <c r="F137" s="67">
        <f t="shared" si="4"/>
        <v>0</v>
      </c>
      <c r="G137" s="67">
        <f t="shared" si="5"/>
        <v>0</v>
      </c>
    </row>
    <row r="138" spans="1:7" ht="14.25">
      <c r="A138" s="124" t="s">
        <v>1452</v>
      </c>
      <c r="B138" s="46" t="s">
        <v>717</v>
      </c>
      <c r="C138" s="37" t="s">
        <v>832</v>
      </c>
      <c r="D138" s="76">
        <v>4</v>
      </c>
      <c r="E138" s="70"/>
      <c r="F138" s="67">
        <f t="shared" si="4"/>
        <v>0</v>
      </c>
      <c r="G138" s="67">
        <f t="shared" si="5"/>
        <v>0</v>
      </c>
    </row>
    <row r="139" spans="1:7" ht="14.25">
      <c r="A139" s="124" t="s">
        <v>1453</v>
      </c>
      <c r="B139" s="46" t="s">
        <v>1716</v>
      </c>
      <c r="C139" s="37" t="s">
        <v>832</v>
      </c>
      <c r="D139" s="76">
        <v>4</v>
      </c>
      <c r="E139" s="70"/>
      <c r="F139" s="67">
        <f t="shared" si="4"/>
        <v>0</v>
      </c>
      <c r="G139" s="67">
        <f t="shared" si="5"/>
        <v>0</v>
      </c>
    </row>
    <row r="140" spans="1:7" ht="14.25">
      <c r="A140" s="124" t="s">
        <v>1454</v>
      </c>
      <c r="B140" s="46" t="s">
        <v>431</v>
      </c>
      <c r="C140" s="37" t="s">
        <v>832</v>
      </c>
      <c r="D140" s="76">
        <v>4</v>
      </c>
      <c r="E140" s="70"/>
      <c r="F140" s="67">
        <f t="shared" si="4"/>
        <v>0</v>
      </c>
      <c r="G140" s="67">
        <f t="shared" si="5"/>
        <v>0</v>
      </c>
    </row>
    <row r="141" spans="1:7" ht="14.25">
      <c r="A141" s="124" t="s">
        <v>1455</v>
      </c>
      <c r="B141" s="46" t="s">
        <v>1784</v>
      </c>
      <c r="C141" s="37" t="s">
        <v>832</v>
      </c>
      <c r="D141" s="76">
        <v>4</v>
      </c>
      <c r="E141" s="70"/>
      <c r="F141" s="67">
        <f t="shared" si="4"/>
        <v>0</v>
      </c>
      <c r="G141" s="67">
        <f t="shared" si="5"/>
        <v>0</v>
      </c>
    </row>
    <row r="142" spans="1:7" ht="14.25">
      <c r="A142" s="124" t="s">
        <v>1456</v>
      </c>
      <c r="B142" s="46" t="s">
        <v>5145</v>
      </c>
      <c r="C142" s="37" t="s">
        <v>832</v>
      </c>
      <c r="D142" s="76">
        <v>4</v>
      </c>
      <c r="E142" s="70"/>
      <c r="F142" s="67">
        <f t="shared" si="4"/>
        <v>0</v>
      </c>
      <c r="G142" s="67">
        <f t="shared" si="5"/>
        <v>0</v>
      </c>
    </row>
    <row r="143" spans="1:7" ht="14.25">
      <c r="A143" s="124" t="s">
        <v>1457</v>
      </c>
      <c r="B143" s="46" t="s">
        <v>5146</v>
      </c>
      <c r="C143" s="37" t="s">
        <v>832</v>
      </c>
      <c r="D143" s="76">
        <v>4</v>
      </c>
      <c r="E143" s="70"/>
      <c r="F143" s="67">
        <f t="shared" si="4"/>
        <v>0</v>
      </c>
      <c r="G143" s="67">
        <f t="shared" si="5"/>
        <v>0</v>
      </c>
    </row>
    <row r="144" spans="1:7" ht="14.25">
      <c r="A144" s="124" t="s">
        <v>1458</v>
      </c>
      <c r="B144" s="46" t="s">
        <v>1789</v>
      </c>
      <c r="C144" s="37" t="s">
        <v>832</v>
      </c>
      <c r="D144" s="76">
        <v>4</v>
      </c>
      <c r="E144" s="70"/>
      <c r="F144" s="67">
        <f t="shared" si="4"/>
        <v>0</v>
      </c>
      <c r="G144" s="67">
        <f t="shared" si="5"/>
        <v>0</v>
      </c>
    </row>
    <row r="145" spans="1:7" ht="14.25">
      <c r="A145" s="124" t="s">
        <v>1459</v>
      </c>
      <c r="B145" s="46" t="s">
        <v>266</v>
      </c>
      <c r="C145" s="37" t="s">
        <v>832</v>
      </c>
      <c r="D145" s="76">
        <v>4</v>
      </c>
      <c r="E145" s="70"/>
      <c r="F145" s="67">
        <f t="shared" si="4"/>
        <v>0</v>
      </c>
      <c r="G145" s="67">
        <f t="shared" si="5"/>
        <v>0</v>
      </c>
    </row>
    <row r="146" spans="1:7" ht="14.25">
      <c r="A146" s="124" t="s">
        <v>1460</v>
      </c>
      <c r="B146" s="46" t="s">
        <v>363</v>
      </c>
      <c r="C146" s="37" t="s">
        <v>832</v>
      </c>
      <c r="D146" s="76">
        <v>4</v>
      </c>
      <c r="E146" s="70"/>
      <c r="F146" s="67">
        <f t="shared" si="4"/>
        <v>0</v>
      </c>
      <c r="G146" s="67">
        <f t="shared" si="5"/>
        <v>0</v>
      </c>
    </row>
    <row r="147" spans="1:7" ht="14.25">
      <c r="A147" s="124" t="s">
        <v>1461</v>
      </c>
      <c r="B147" s="46" t="s">
        <v>1806</v>
      </c>
      <c r="C147" s="37" t="s">
        <v>832</v>
      </c>
      <c r="D147" s="76">
        <v>4</v>
      </c>
      <c r="E147" s="70"/>
      <c r="F147" s="67">
        <f t="shared" si="4"/>
        <v>0</v>
      </c>
      <c r="G147" s="67">
        <f t="shared" si="5"/>
        <v>0</v>
      </c>
    </row>
    <row r="148" spans="1:7" ht="14.25">
      <c r="A148" s="124" t="s">
        <v>1462</v>
      </c>
      <c r="B148" s="46" t="s">
        <v>5147</v>
      </c>
      <c r="C148" s="37" t="s">
        <v>832</v>
      </c>
      <c r="D148" s="76">
        <v>4</v>
      </c>
      <c r="E148" s="70"/>
      <c r="F148" s="67">
        <f t="shared" si="4"/>
        <v>0</v>
      </c>
      <c r="G148" s="67">
        <f t="shared" si="5"/>
        <v>0</v>
      </c>
    </row>
    <row r="149" spans="1:7" ht="14.25">
      <c r="A149" s="124" t="s">
        <v>1463</v>
      </c>
      <c r="B149" s="46" t="s">
        <v>5111</v>
      </c>
      <c r="C149" s="37" t="s">
        <v>832</v>
      </c>
      <c r="D149" s="76">
        <v>4</v>
      </c>
      <c r="E149" s="70"/>
      <c r="F149" s="67">
        <f t="shared" si="4"/>
        <v>0</v>
      </c>
      <c r="G149" s="67">
        <f t="shared" si="5"/>
        <v>0</v>
      </c>
    </row>
    <row r="150" spans="1:7" ht="14.25">
      <c r="A150" s="124" t="s">
        <v>1464</v>
      </c>
      <c r="B150" s="46" t="s">
        <v>1811</v>
      </c>
      <c r="C150" s="37" t="s">
        <v>832</v>
      </c>
      <c r="D150" s="76">
        <v>4</v>
      </c>
      <c r="E150" s="70"/>
      <c r="F150" s="67">
        <f t="shared" si="4"/>
        <v>0</v>
      </c>
      <c r="G150" s="67">
        <f t="shared" si="5"/>
        <v>0</v>
      </c>
    </row>
    <row r="151" spans="1:7" ht="14.25">
      <c r="A151" s="124" t="s">
        <v>1465</v>
      </c>
      <c r="B151" s="46" t="s">
        <v>5112</v>
      </c>
      <c r="C151" s="37" t="s">
        <v>832</v>
      </c>
      <c r="D151" s="76">
        <v>4</v>
      </c>
      <c r="E151" s="70"/>
      <c r="F151" s="67">
        <f t="shared" si="4"/>
        <v>0</v>
      </c>
      <c r="G151" s="67">
        <f t="shared" si="5"/>
        <v>0</v>
      </c>
    </row>
    <row r="152" spans="1:7" ht="14.25">
      <c r="A152" s="124" t="s">
        <v>1466</v>
      </c>
      <c r="B152" s="46" t="s">
        <v>5113</v>
      </c>
      <c r="C152" s="37" t="s">
        <v>832</v>
      </c>
      <c r="D152" s="76">
        <v>4</v>
      </c>
      <c r="E152" s="70"/>
      <c r="F152" s="67">
        <f t="shared" si="4"/>
        <v>0</v>
      </c>
      <c r="G152" s="67">
        <f t="shared" si="5"/>
        <v>0</v>
      </c>
    </row>
    <row r="153" spans="1:7" ht="14.25">
      <c r="A153" s="124" t="s">
        <v>1467</v>
      </c>
      <c r="B153" s="46" t="s">
        <v>367</v>
      </c>
      <c r="C153" s="37" t="s">
        <v>832</v>
      </c>
      <c r="D153" s="76">
        <v>4</v>
      </c>
      <c r="E153" s="70"/>
      <c r="F153" s="67">
        <f t="shared" si="4"/>
        <v>0</v>
      </c>
      <c r="G153" s="67">
        <f t="shared" si="5"/>
        <v>0</v>
      </c>
    </row>
    <row r="154" spans="1:7" ht="14.25">
      <c r="A154" s="124" t="s">
        <v>1468</v>
      </c>
      <c r="B154" s="46" t="s">
        <v>242</v>
      </c>
      <c r="C154" s="37" t="s">
        <v>832</v>
      </c>
      <c r="D154" s="76">
        <v>4</v>
      </c>
      <c r="E154" s="70"/>
      <c r="F154" s="67">
        <f t="shared" si="4"/>
        <v>0</v>
      </c>
      <c r="G154" s="67">
        <f t="shared" si="5"/>
        <v>0</v>
      </c>
    </row>
    <row r="155" spans="1:7" ht="14.25">
      <c r="A155" s="124" t="s">
        <v>1469</v>
      </c>
      <c r="B155" s="46" t="s">
        <v>1786</v>
      </c>
      <c r="C155" s="37" t="s">
        <v>832</v>
      </c>
      <c r="D155" s="76">
        <v>4</v>
      </c>
      <c r="E155" s="70"/>
      <c r="F155" s="67">
        <f t="shared" si="4"/>
        <v>0</v>
      </c>
      <c r="G155" s="67">
        <f t="shared" si="5"/>
        <v>0</v>
      </c>
    </row>
    <row r="156" spans="1:7" ht="14.25">
      <c r="A156" s="124" t="s">
        <v>1470</v>
      </c>
      <c r="B156" s="46" t="s">
        <v>361</v>
      </c>
      <c r="C156" s="37" t="s">
        <v>832</v>
      </c>
      <c r="D156" s="76">
        <v>4</v>
      </c>
      <c r="E156" s="70"/>
      <c r="F156" s="67">
        <f t="shared" si="4"/>
        <v>0</v>
      </c>
      <c r="G156" s="67">
        <f t="shared" si="5"/>
        <v>0</v>
      </c>
    </row>
    <row r="157" spans="1:7" ht="14.25">
      <c r="A157" s="124" t="s">
        <v>1471</v>
      </c>
      <c r="B157" s="46" t="s">
        <v>314</v>
      </c>
      <c r="C157" s="37" t="s">
        <v>832</v>
      </c>
      <c r="D157" s="76">
        <v>4</v>
      </c>
      <c r="E157" s="70"/>
      <c r="F157" s="67">
        <f t="shared" si="4"/>
        <v>0</v>
      </c>
      <c r="G157" s="67">
        <f t="shared" si="5"/>
        <v>0</v>
      </c>
    </row>
    <row r="158" spans="1:7" ht="14.25">
      <c r="A158" s="124" t="s">
        <v>1472</v>
      </c>
      <c r="B158" s="46" t="s">
        <v>423</v>
      </c>
      <c r="C158" s="37" t="s">
        <v>832</v>
      </c>
      <c r="D158" s="76">
        <v>4</v>
      </c>
      <c r="E158" s="70"/>
      <c r="F158" s="67">
        <f t="shared" si="4"/>
        <v>0</v>
      </c>
      <c r="G158" s="67">
        <f t="shared" si="5"/>
        <v>0</v>
      </c>
    </row>
    <row r="159" spans="1:7" ht="14.25">
      <c r="A159" s="124" t="s">
        <v>1473</v>
      </c>
      <c r="B159" s="46" t="s">
        <v>1774</v>
      </c>
      <c r="C159" s="37" t="s">
        <v>832</v>
      </c>
      <c r="D159" s="76">
        <v>4</v>
      </c>
      <c r="E159" s="70"/>
      <c r="F159" s="67">
        <f t="shared" si="4"/>
        <v>0</v>
      </c>
      <c r="G159" s="67">
        <f t="shared" si="5"/>
        <v>0</v>
      </c>
    </row>
    <row r="160" spans="1:7" ht="14.25">
      <c r="A160" s="124" t="s">
        <v>1474</v>
      </c>
      <c r="B160" s="46" t="s">
        <v>5148</v>
      </c>
      <c r="C160" s="37" t="s">
        <v>832</v>
      </c>
      <c r="D160" s="76">
        <v>4</v>
      </c>
      <c r="E160" s="70"/>
      <c r="F160" s="67">
        <f t="shared" si="4"/>
        <v>0</v>
      </c>
      <c r="G160" s="67">
        <f t="shared" si="5"/>
        <v>0</v>
      </c>
    </row>
    <row r="161" spans="1:7" ht="14.25">
      <c r="A161" s="124" t="s">
        <v>1475</v>
      </c>
      <c r="B161" s="46" t="s">
        <v>1712</v>
      </c>
      <c r="C161" s="37" t="s">
        <v>832</v>
      </c>
      <c r="D161" s="76">
        <v>4</v>
      </c>
      <c r="E161" s="70"/>
      <c r="F161" s="67">
        <f t="shared" si="4"/>
        <v>0</v>
      </c>
      <c r="G161" s="67">
        <f t="shared" si="5"/>
        <v>0</v>
      </c>
    </row>
    <row r="162" spans="1:7" ht="14.25">
      <c r="A162" s="124" t="s">
        <v>1476</v>
      </c>
      <c r="B162" s="46" t="s">
        <v>439</v>
      </c>
      <c r="C162" s="37" t="s">
        <v>832</v>
      </c>
      <c r="D162" s="76">
        <v>4</v>
      </c>
      <c r="E162" s="70"/>
      <c r="F162" s="67">
        <f t="shared" si="4"/>
        <v>0</v>
      </c>
      <c r="G162" s="67">
        <f t="shared" si="5"/>
        <v>0</v>
      </c>
    </row>
    <row r="163" spans="1:7" ht="14.25">
      <c r="A163" s="124" t="s">
        <v>1477</v>
      </c>
      <c r="B163" s="46" t="s">
        <v>1790</v>
      </c>
      <c r="C163" s="37" t="s">
        <v>832</v>
      </c>
      <c r="D163" s="76">
        <v>4</v>
      </c>
      <c r="E163" s="70"/>
      <c r="F163" s="67">
        <f t="shared" si="4"/>
        <v>0</v>
      </c>
      <c r="G163" s="67">
        <f t="shared" si="5"/>
        <v>0</v>
      </c>
    </row>
    <row r="164" spans="1:7" ht="14.25">
      <c r="A164" s="124" t="s">
        <v>1478</v>
      </c>
      <c r="B164" s="46" t="s">
        <v>291</v>
      </c>
      <c r="C164" s="37" t="s">
        <v>832</v>
      </c>
      <c r="D164" s="76">
        <v>4</v>
      </c>
      <c r="E164" s="70"/>
      <c r="F164" s="67">
        <f t="shared" si="4"/>
        <v>0</v>
      </c>
      <c r="G164" s="67">
        <f t="shared" si="5"/>
        <v>0</v>
      </c>
    </row>
    <row r="165" spans="1:7" ht="14.25">
      <c r="A165" s="124" t="s">
        <v>1479</v>
      </c>
      <c r="B165" s="46" t="s">
        <v>1791</v>
      </c>
      <c r="C165" s="37" t="s">
        <v>832</v>
      </c>
      <c r="D165" s="76">
        <v>4</v>
      </c>
      <c r="E165" s="70"/>
      <c r="F165" s="67">
        <f t="shared" si="4"/>
        <v>0</v>
      </c>
      <c r="G165" s="67">
        <f t="shared" si="5"/>
        <v>0</v>
      </c>
    </row>
    <row r="166" spans="1:7" ht="14.25">
      <c r="A166" s="124" t="s">
        <v>1480</v>
      </c>
      <c r="B166" s="46" t="s">
        <v>650</v>
      </c>
      <c r="C166" s="37" t="s">
        <v>832</v>
      </c>
      <c r="D166" s="76">
        <v>4</v>
      </c>
      <c r="E166" s="70"/>
      <c r="F166" s="67">
        <f t="shared" si="4"/>
        <v>0</v>
      </c>
      <c r="G166" s="67">
        <f t="shared" si="5"/>
        <v>0</v>
      </c>
    </row>
    <row r="167" spans="1:7" ht="14.25">
      <c r="A167" s="124" t="s">
        <v>1481</v>
      </c>
      <c r="B167" s="46" t="s">
        <v>1750</v>
      </c>
      <c r="C167" s="37" t="s">
        <v>832</v>
      </c>
      <c r="D167" s="76">
        <v>4</v>
      </c>
      <c r="E167" s="70"/>
      <c r="F167" s="67">
        <f t="shared" si="4"/>
        <v>0</v>
      </c>
      <c r="G167" s="67">
        <f t="shared" si="5"/>
        <v>0</v>
      </c>
    </row>
    <row r="168" spans="1:7" ht="14.25">
      <c r="A168" s="124" t="s">
        <v>1482</v>
      </c>
      <c r="B168" s="46" t="s">
        <v>5121</v>
      </c>
      <c r="C168" s="37" t="s">
        <v>1063</v>
      </c>
      <c r="D168" s="76">
        <v>4</v>
      </c>
      <c r="E168" s="70"/>
      <c r="F168" s="67">
        <f t="shared" si="4"/>
        <v>0</v>
      </c>
      <c r="G168" s="67">
        <f t="shared" si="5"/>
        <v>0</v>
      </c>
    </row>
    <row r="169" spans="1:7" ht="14.25">
      <c r="A169" s="124" t="s">
        <v>1483</v>
      </c>
      <c r="B169" s="46" t="s">
        <v>5123</v>
      </c>
      <c r="C169" s="37" t="s">
        <v>1063</v>
      </c>
      <c r="D169" s="76">
        <v>10</v>
      </c>
      <c r="E169" s="70"/>
      <c r="F169" s="67">
        <f t="shared" si="4"/>
        <v>0</v>
      </c>
      <c r="G169" s="67">
        <f t="shared" si="5"/>
        <v>0</v>
      </c>
    </row>
    <row r="170" spans="1:7" ht="14.25">
      <c r="A170" s="124" t="s">
        <v>1484</v>
      </c>
      <c r="B170" s="46" t="s">
        <v>5124</v>
      </c>
      <c r="C170" s="37" t="s">
        <v>1063</v>
      </c>
      <c r="D170" s="76">
        <v>40</v>
      </c>
      <c r="E170" s="70"/>
      <c r="F170" s="67">
        <f t="shared" si="4"/>
        <v>0</v>
      </c>
      <c r="G170" s="67">
        <f t="shared" si="5"/>
        <v>0</v>
      </c>
    </row>
    <row r="171" spans="1:7" ht="14.25">
      <c r="A171" s="124" t="s">
        <v>1485</v>
      </c>
      <c r="B171" s="46" t="s">
        <v>5125</v>
      </c>
      <c r="C171" s="37" t="s">
        <v>1063</v>
      </c>
      <c r="D171" s="76">
        <v>40</v>
      </c>
      <c r="E171" s="70"/>
      <c r="F171" s="67">
        <f t="shared" si="4"/>
        <v>0</v>
      </c>
      <c r="G171" s="67">
        <f t="shared" si="5"/>
        <v>0</v>
      </c>
    </row>
    <row r="172" spans="1:7" ht="14.25">
      <c r="A172" s="124" t="s">
        <v>1486</v>
      </c>
      <c r="B172" s="46" t="s">
        <v>5126</v>
      </c>
      <c r="C172" s="37" t="s">
        <v>1063</v>
      </c>
      <c r="D172" s="76">
        <v>4</v>
      </c>
      <c r="E172" s="70"/>
      <c r="F172" s="67">
        <f t="shared" si="4"/>
        <v>0</v>
      </c>
      <c r="G172" s="67">
        <f t="shared" si="5"/>
        <v>0</v>
      </c>
    </row>
    <row r="173" spans="1:7" ht="14.25">
      <c r="A173" s="124" t="s">
        <v>1487</v>
      </c>
      <c r="B173" s="46" t="s">
        <v>356</v>
      </c>
      <c r="C173" s="37" t="s">
        <v>832</v>
      </c>
      <c r="D173" s="76">
        <v>4</v>
      </c>
      <c r="E173" s="70"/>
      <c r="F173" s="67">
        <f t="shared" si="4"/>
        <v>0</v>
      </c>
      <c r="G173" s="67">
        <f t="shared" si="5"/>
        <v>0</v>
      </c>
    </row>
    <row r="174" spans="1:7" ht="14.25">
      <c r="A174" s="124" t="s">
        <v>1488</v>
      </c>
      <c r="B174" s="46" t="s">
        <v>296</v>
      </c>
      <c r="C174" s="37" t="s">
        <v>832</v>
      </c>
      <c r="D174" s="76">
        <v>4</v>
      </c>
      <c r="E174" s="70"/>
      <c r="F174" s="67">
        <f t="shared" si="4"/>
        <v>0</v>
      </c>
      <c r="G174" s="67">
        <f t="shared" si="5"/>
        <v>0</v>
      </c>
    </row>
    <row r="175" spans="1:7" ht="14.25">
      <c r="A175" s="124" t="s">
        <v>1489</v>
      </c>
      <c r="B175" s="46" t="s">
        <v>5122</v>
      </c>
      <c r="C175" s="37" t="s">
        <v>832</v>
      </c>
      <c r="D175" s="76">
        <v>4</v>
      </c>
      <c r="E175" s="70"/>
      <c r="F175" s="67">
        <f t="shared" si="4"/>
        <v>0</v>
      </c>
      <c r="G175" s="67">
        <f t="shared" si="5"/>
        <v>0</v>
      </c>
    </row>
    <row r="176" spans="1:7" ht="14.25">
      <c r="A176" s="124" t="s">
        <v>1490</v>
      </c>
      <c r="B176" s="46" t="s">
        <v>5127</v>
      </c>
      <c r="C176" s="37" t="s">
        <v>832</v>
      </c>
      <c r="D176" s="76">
        <v>4</v>
      </c>
      <c r="E176" s="70"/>
      <c r="F176" s="67">
        <f t="shared" si="4"/>
        <v>0</v>
      </c>
      <c r="G176" s="67">
        <f t="shared" si="5"/>
        <v>0</v>
      </c>
    </row>
    <row r="177" spans="1:7" ht="14.25">
      <c r="A177" s="124" t="s">
        <v>1491</v>
      </c>
      <c r="B177" s="46" t="s">
        <v>1800</v>
      </c>
      <c r="C177" s="37" t="s">
        <v>832</v>
      </c>
      <c r="D177" s="76">
        <v>4</v>
      </c>
      <c r="E177" s="70"/>
      <c r="F177" s="67">
        <f t="shared" si="4"/>
        <v>0</v>
      </c>
      <c r="G177" s="67">
        <f t="shared" si="5"/>
        <v>0</v>
      </c>
    </row>
    <row r="178" spans="1:7" ht="14.25">
      <c r="A178" s="124" t="s">
        <v>1492</v>
      </c>
      <c r="B178" s="46" t="s">
        <v>5149</v>
      </c>
      <c r="C178" s="37" t="s">
        <v>832</v>
      </c>
      <c r="D178" s="76">
        <v>4</v>
      </c>
      <c r="E178" s="70"/>
      <c r="F178" s="67">
        <f t="shared" si="4"/>
        <v>0</v>
      </c>
      <c r="G178" s="67">
        <f t="shared" si="5"/>
        <v>0</v>
      </c>
    </row>
    <row r="179" spans="1:7" ht="14.25">
      <c r="A179" s="124" t="s">
        <v>1493</v>
      </c>
      <c r="B179" s="46" t="s">
        <v>651</v>
      </c>
      <c r="C179" s="37" t="s">
        <v>832</v>
      </c>
      <c r="D179" s="76">
        <v>4</v>
      </c>
      <c r="E179" s="70"/>
      <c r="F179" s="67">
        <f t="shared" si="4"/>
        <v>0</v>
      </c>
      <c r="G179" s="67">
        <f t="shared" si="5"/>
        <v>0</v>
      </c>
    </row>
    <row r="180" spans="1:7" ht="14.25">
      <c r="A180" s="124" t="s">
        <v>1494</v>
      </c>
      <c r="B180" s="46" t="s">
        <v>344</v>
      </c>
      <c r="C180" s="37" t="s">
        <v>832</v>
      </c>
      <c r="D180" s="76">
        <v>4</v>
      </c>
      <c r="E180" s="70"/>
      <c r="F180" s="67">
        <f t="shared" si="4"/>
        <v>0</v>
      </c>
      <c r="G180" s="67">
        <f t="shared" si="5"/>
        <v>0</v>
      </c>
    </row>
    <row r="181" spans="1:7" ht="14.25">
      <c r="A181" s="124" t="s">
        <v>1495</v>
      </c>
      <c r="B181" s="46" t="s">
        <v>713</v>
      </c>
      <c r="C181" s="37" t="s">
        <v>832</v>
      </c>
      <c r="D181" s="76">
        <v>4</v>
      </c>
      <c r="E181" s="70"/>
      <c r="F181" s="67">
        <f t="shared" si="4"/>
        <v>0</v>
      </c>
      <c r="G181" s="67">
        <f t="shared" si="5"/>
        <v>0</v>
      </c>
    </row>
    <row r="182" spans="1:7" ht="14.25">
      <c r="A182" s="124" t="s">
        <v>1496</v>
      </c>
      <c r="B182" s="46" t="s">
        <v>648</v>
      </c>
      <c r="C182" s="37" t="s">
        <v>832</v>
      </c>
      <c r="D182" s="76">
        <v>4</v>
      </c>
      <c r="E182" s="70"/>
      <c r="F182" s="67">
        <f t="shared" si="4"/>
        <v>0</v>
      </c>
      <c r="G182" s="67">
        <f t="shared" si="5"/>
        <v>0</v>
      </c>
    </row>
    <row r="183" spans="1:7" ht="14.25">
      <c r="A183" s="124" t="s">
        <v>1497</v>
      </c>
      <c r="B183" s="46" t="s">
        <v>5150</v>
      </c>
      <c r="C183" s="37" t="s">
        <v>832</v>
      </c>
      <c r="D183" s="76">
        <v>4</v>
      </c>
      <c r="E183" s="70"/>
      <c r="F183" s="67">
        <f t="shared" si="4"/>
        <v>0</v>
      </c>
      <c r="G183" s="67">
        <f t="shared" si="5"/>
        <v>0</v>
      </c>
    </row>
    <row r="184" spans="1:7" ht="14.25">
      <c r="A184" s="124" t="s">
        <v>1498</v>
      </c>
      <c r="B184" s="46" t="s">
        <v>5151</v>
      </c>
      <c r="C184" s="37" t="s">
        <v>832</v>
      </c>
      <c r="D184" s="76">
        <v>4</v>
      </c>
      <c r="E184" s="70"/>
      <c r="F184" s="67">
        <f t="shared" si="4"/>
        <v>0</v>
      </c>
      <c r="G184" s="67">
        <f t="shared" si="5"/>
        <v>0</v>
      </c>
    </row>
    <row r="185" spans="1:7" ht="14.25">
      <c r="A185" s="124" t="s">
        <v>1499</v>
      </c>
      <c r="B185" s="46" t="s">
        <v>297</v>
      </c>
      <c r="C185" s="37" t="s">
        <v>832</v>
      </c>
      <c r="D185" s="76">
        <v>4</v>
      </c>
      <c r="E185" s="70"/>
      <c r="F185" s="67">
        <f t="shared" si="4"/>
        <v>0</v>
      </c>
      <c r="G185" s="67">
        <f t="shared" si="5"/>
        <v>0</v>
      </c>
    </row>
    <row r="186" spans="1:7" ht="14.25">
      <c r="A186" s="124" t="s">
        <v>1500</v>
      </c>
      <c r="B186" s="46" t="s">
        <v>278</v>
      </c>
      <c r="C186" s="37" t="s">
        <v>832</v>
      </c>
      <c r="D186" s="76">
        <v>4</v>
      </c>
      <c r="E186" s="70"/>
      <c r="F186" s="67">
        <f t="shared" si="4"/>
        <v>0</v>
      </c>
      <c r="G186" s="67">
        <f t="shared" si="5"/>
        <v>0</v>
      </c>
    </row>
    <row r="187" spans="1:7" ht="14.25">
      <c r="A187" s="124" t="s">
        <v>1501</v>
      </c>
      <c r="B187" s="46" t="s">
        <v>281</v>
      </c>
      <c r="C187" s="37" t="s">
        <v>832</v>
      </c>
      <c r="D187" s="76">
        <v>4</v>
      </c>
      <c r="E187" s="70"/>
      <c r="F187" s="67">
        <f t="shared" si="4"/>
        <v>0</v>
      </c>
      <c r="G187" s="67">
        <f t="shared" si="5"/>
        <v>0</v>
      </c>
    </row>
    <row r="188" spans="1:7" ht="14.25">
      <c r="A188" s="124" t="s">
        <v>1502</v>
      </c>
      <c r="B188" s="46" t="s">
        <v>392</v>
      </c>
      <c r="C188" s="37" t="s">
        <v>832</v>
      </c>
      <c r="D188" s="76">
        <v>4</v>
      </c>
      <c r="E188" s="70"/>
      <c r="F188" s="67">
        <f t="shared" si="4"/>
        <v>0</v>
      </c>
      <c r="G188" s="67">
        <f t="shared" si="5"/>
        <v>0</v>
      </c>
    </row>
    <row r="189" spans="1:7" ht="14.25">
      <c r="A189" s="124" t="s">
        <v>1503</v>
      </c>
      <c r="B189" s="46" t="s">
        <v>1815</v>
      </c>
      <c r="C189" s="37" t="s">
        <v>832</v>
      </c>
      <c r="D189" s="76">
        <v>4</v>
      </c>
      <c r="E189" s="70"/>
      <c r="F189" s="67">
        <f t="shared" si="4"/>
        <v>0</v>
      </c>
      <c r="G189" s="67">
        <f t="shared" si="5"/>
        <v>0</v>
      </c>
    </row>
    <row r="190" spans="1:7" ht="14.25">
      <c r="A190" s="124" t="s">
        <v>1504</v>
      </c>
      <c r="B190" s="46" t="s">
        <v>289</v>
      </c>
      <c r="C190" s="37" t="s">
        <v>832</v>
      </c>
      <c r="D190" s="76">
        <v>4</v>
      </c>
      <c r="E190" s="70"/>
      <c r="F190" s="67">
        <f t="shared" si="4"/>
        <v>0</v>
      </c>
      <c r="G190" s="67">
        <f t="shared" si="5"/>
        <v>0</v>
      </c>
    </row>
    <row r="191" spans="1:7" ht="14.25">
      <c r="A191" s="124" t="s">
        <v>1505</v>
      </c>
      <c r="B191" s="46" t="s">
        <v>1797</v>
      </c>
      <c r="C191" s="37" t="s">
        <v>832</v>
      </c>
      <c r="D191" s="76">
        <v>4</v>
      </c>
      <c r="E191" s="70"/>
      <c r="F191" s="67">
        <f t="shared" si="4"/>
        <v>0</v>
      </c>
      <c r="G191" s="67">
        <f t="shared" si="5"/>
        <v>0</v>
      </c>
    </row>
    <row r="192" spans="1:7" ht="14.25">
      <c r="A192" s="124" t="s">
        <v>1506</v>
      </c>
      <c r="B192" s="46" t="s">
        <v>1798</v>
      </c>
      <c r="C192" s="37" t="s">
        <v>832</v>
      </c>
      <c r="D192" s="76">
        <v>4</v>
      </c>
      <c r="E192" s="70"/>
      <c r="F192" s="67">
        <f t="shared" si="4"/>
        <v>0</v>
      </c>
      <c r="G192" s="67">
        <f t="shared" si="5"/>
        <v>0</v>
      </c>
    </row>
    <row r="193" spans="1:7" ht="14.25">
      <c r="A193" s="124" t="s">
        <v>1507</v>
      </c>
      <c r="B193" s="46" t="s">
        <v>5152</v>
      </c>
      <c r="C193" s="37" t="s">
        <v>832</v>
      </c>
      <c r="D193" s="76">
        <v>4</v>
      </c>
      <c r="E193" s="70"/>
      <c r="F193" s="67">
        <f t="shared" si="4"/>
        <v>0</v>
      </c>
      <c r="G193" s="67">
        <f t="shared" si="5"/>
        <v>0</v>
      </c>
    </row>
    <row r="194" spans="1:7" ht="15" thickBot="1">
      <c r="A194" s="124" t="s">
        <v>1508</v>
      </c>
      <c r="B194" s="46" t="s">
        <v>1801</v>
      </c>
      <c r="C194" s="37" t="s">
        <v>832</v>
      </c>
      <c r="D194" s="76">
        <v>4</v>
      </c>
      <c r="E194" s="70"/>
      <c r="F194" s="67">
        <f t="shared" si="4"/>
        <v>0</v>
      </c>
      <c r="G194" s="67">
        <f t="shared" si="5"/>
        <v>0</v>
      </c>
    </row>
    <row r="195" spans="5:7" ht="15" thickBot="1">
      <c r="E195" s="198" t="s">
        <v>1362</v>
      </c>
      <c r="F195" s="198"/>
      <c r="G195" s="74">
        <f>SUM(G3:G194)</f>
        <v>0</v>
      </c>
    </row>
    <row r="196" spans="5:7" ht="15" thickBot="1">
      <c r="E196" s="198" t="s">
        <v>1363</v>
      </c>
      <c r="F196" s="198"/>
      <c r="G196" s="74">
        <f>SUM(G195*0.2)</f>
        <v>0</v>
      </c>
    </row>
    <row r="197" spans="5:7" ht="15" thickBot="1">
      <c r="E197" s="198" t="s">
        <v>1364</v>
      </c>
      <c r="F197" s="198"/>
      <c r="G197" s="74">
        <f>SUM(G195:G196)</f>
        <v>0</v>
      </c>
    </row>
  </sheetData>
  <sheetProtection/>
  <protectedRanges>
    <protectedRange password="CBE5" sqref="E2:G2" name="Zaglavlje_2_1"/>
    <protectedRange password="CBE5" sqref="D1" name="Zaglavlje_3_1_1"/>
  </protectedRanges>
  <mergeCells count="4">
    <mergeCell ref="E196:F196"/>
    <mergeCell ref="E197:F197"/>
    <mergeCell ref="B1:C1"/>
    <mergeCell ref="E195:F19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77"/>
  <sheetViews>
    <sheetView zoomScaleSheetLayoutView="100" workbookViewId="0" topLeftCell="A1060">
      <selection activeCell="B1075" sqref="B1075"/>
    </sheetView>
  </sheetViews>
  <sheetFormatPr defaultColWidth="9.00390625" defaultRowHeight="14.25"/>
  <cols>
    <col min="1" max="1" width="10.625" style="22" customWidth="1"/>
    <col min="2" max="2" width="45.625" style="22" customWidth="1"/>
    <col min="3" max="3" width="10.625" style="22" customWidth="1"/>
    <col min="4" max="4" width="10.625" style="170" customWidth="1"/>
    <col min="5" max="7" width="20.625" style="22" customWidth="1"/>
    <col min="8" max="16384" width="9.00390625" style="22" customWidth="1"/>
  </cols>
  <sheetData>
    <row r="1" spans="1:7" ht="30" customHeight="1">
      <c r="A1" s="86" t="s">
        <v>1113</v>
      </c>
      <c r="B1" s="213" t="s">
        <v>1509</v>
      </c>
      <c r="C1" s="214"/>
      <c r="D1" s="59" t="s">
        <v>1163</v>
      </c>
      <c r="E1" s="101"/>
      <c r="F1" s="101"/>
      <c r="G1" s="101"/>
    </row>
    <row r="2" spans="1:7" s="23" customFormat="1" ht="30" customHeight="1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5" customHeight="1">
      <c r="A3" s="103" t="s">
        <v>2683</v>
      </c>
      <c r="B3" s="24" t="s">
        <v>242</v>
      </c>
      <c r="C3" s="25" t="s">
        <v>0</v>
      </c>
      <c r="D3" s="104">
        <v>5</v>
      </c>
      <c r="E3" s="105"/>
      <c r="F3" s="105">
        <f>SUM(E3*1.2)</f>
        <v>0</v>
      </c>
      <c r="G3" s="105">
        <f>SUM(D3*E3)</f>
        <v>0</v>
      </c>
    </row>
    <row r="4" spans="1:7" ht="15" customHeight="1">
      <c r="A4" s="103" t="s">
        <v>1510</v>
      </c>
      <c r="B4" s="24" t="s">
        <v>243</v>
      </c>
      <c r="C4" s="25" t="s">
        <v>244</v>
      </c>
      <c r="D4" s="104">
        <v>2</v>
      </c>
      <c r="E4" s="29"/>
      <c r="F4" s="105">
        <f aca="true" t="shared" si="0" ref="F4:F67">SUM(E4*1.2)</f>
        <v>0</v>
      </c>
      <c r="G4" s="105">
        <f aca="true" t="shared" si="1" ref="G4:G67">SUM(D4*E4)</f>
        <v>0</v>
      </c>
    </row>
    <row r="5" spans="1:7" ht="15" customHeight="1">
      <c r="A5" s="103" t="s">
        <v>1511</v>
      </c>
      <c r="B5" s="24" t="s">
        <v>245</v>
      </c>
      <c r="C5" s="25" t="s">
        <v>244</v>
      </c>
      <c r="D5" s="104">
        <v>2</v>
      </c>
      <c r="E5" s="29"/>
      <c r="F5" s="105">
        <f t="shared" si="0"/>
        <v>0</v>
      </c>
      <c r="G5" s="105">
        <f t="shared" si="1"/>
        <v>0</v>
      </c>
    </row>
    <row r="6" spans="1:7" ht="15" customHeight="1">
      <c r="A6" s="103" t="s">
        <v>1512</v>
      </c>
      <c r="B6" s="24" t="s">
        <v>246</v>
      </c>
      <c r="C6" s="25" t="s">
        <v>244</v>
      </c>
      <c r="D6" s="104">
        <v>2</v>
      </c>
      <c r="E6" s="29"/>
      <c r="F6" s="105">
        <f t="shared" si="0"/>
        <v>0</v>
      </c>
      <c r="G6" s="105">
        <f t="shared" si="1"/>
        <v>0</v>
      </c>
    </row>
    <row r="7" spans="1:7" ht="15" customHeight="1">
      <c r="A7" s="103" t="s">
        <v>1513</v>
      </c>
      <c r="B7" s="24" t="s">
        <v>247</v>
      </c>
      <c r="C7" s="25" t="s">
        <v>248</v>
      </c>
      <c r="D7" s="104">
        <v>2</v>
      </c>
      <c r="E7" s="29"/>
      <c r="F7" s="105">
        <f t="shared" si="0"/>
        <v>0</v>
      </c>
      <c r="G7" s="105">
        <f t="shared" si="1"/>
        <v>0</v>
      </c>
    </row>
    <row r="8" spans="1:7" ht="15" customHeight="1">
      <c r="A8" s="103" t="s">
        <v>1514</v>
      </c>
      <c r="B8" s="24" t="s">
        <v>851</v>
      </c>
      <c r="C8" s="25" t="s">
        <v>244</v>
      </c>
      <c r="D8" s="104">
        <v>50</v>
      </c>
      <c r="E8" s="29"/>
      <c r="F8" s="105">
        <f t="shared" si="0"/>
        <v>0</v>
      </c>
      <c r="G8" s="105">
        <f t="shared" si="1"/>
        <v>0</v>
      </c>
    </row>
    <row r="9" spans="1:7" ht="15" customHeight="1">
      <c r="A9" s="103" t="s">
        <v>1515</v>
      </c>
      <c r="B9" s="24" t="s">
        <v>638</v>
      </c>
      <c r="C9" s="25" t="s">
        <v>244</v>
      </c>
      <c r="D9" s="104">
        <v>50</v>
      </c>
      <c r="E9" s="29"/>
      <c r="F9" s="105">
        <f t="shared" si="0"/>
        <v>0</v>
      </c>
      <c r="G9" s="105">
        <f t="shared" si="1"/>
        <v>0</v>
      </c>
    </row>
    <row r="10" spans="1:7" ht="15" customHeight="1">
      <c r="A10" s="103" t="s">
        <v>1516</v>
      </c>
      <c r="B10" s="24" t="s">
        <v>251</v>
      </c>
      <c r="C10" s="25" t="s">
        <v>244</v>
      </c>
      <c r="D10" s="104">
        <v>2</v>
      </c>
      <c r="E10" s="29"/>
      <c r="F10" s="105">
        <f t="shared" si="0"/>
        <v>0</v>
      </c>
      <c r="G10" s="105">
        <f t="shared" si="1"/>
        <v>0</v>
      </c>
    </row>
    <row r="11" spans="1:7" ht="15" customHeight="1">
      <c r="A11" s="103" t="s">
        <v>1517</v>
      </c>
      <c r="B11" s="24" t="s">
        <v>254</v>
      </c>
      <c r="C11" s="25" t="s">
        <v>1</v>
      </c>
      <c r="D11" s="104">
        <v>5</v>
      </c>
      <c r="E11" s="29"/>
      <c r="F11" s="105">
        <f t="shared" si="0"/>
        <v>0</v>
      </c>
      <c r="G11" s="105">
        <f t="shared" si="1"/>
        <v>0</v>
      </c>
    </row>
    <row r="12" spans="1:7" ht="15" customHeight="1">
      <c r="A12" s="103" t="s">
        <v>1518</v>
      </c>
      <c r="B12" s="24" t="s">
        <v>256</v>
      </c>
      <c r="C12" s="25" t="s">
        <v>257</v>
      </c>
      <c r="D12" s="104">
        <v>5</v>
      </c>
      <c r="E12" s="29"/>
      <c r="F12" s="105">
        <f t="shared" si="0"/>
        <v>0</v>
      </c>
      <c r="G12" s="105">
        <f t="shared" si="1"/>
        <v>0</v>
      </c>
    </row>
    <row r="13" spans="1:7" ht="15" customHeight="1">
      <c r="A13" s="103" t="s">
        <v>1519</v>
      </c>
      <c r="B13" s="24" t="s">
        <v>259</v>
      </c>
      <c r="C13" s="25" t="s">
        <v>1</v>
      </c>
      <c r="D13" s="104">
        <v>10</v>
      </c>
      <c r="E13" s="29"/>
      <c r="F13" s="105">
        <f t="shared" si="0"/>
        <v>0</v>
      </c>
      <c r="G13" s="105">
        <f t="shared" si="1"/>
        <v>0</v>
      </c>
    </row>
    <row r="14" spans="1:7" ht="15" customHeight="1">
      <c r="A14" s="103" t="s">
        <v>1520</v>
      </c>
      <c r="B14" s="24" t="s">
        <v>260</v>
      </c>
      <c r="C14" s="25" t="s">
        <v>1</v>
      </c>
      <c r="D14" s="104">
        <v>10</v>
      </c>
      <c r="E14" s="29"/>
      <c r="F14" s="105">
        <f t="shared" si="0"/>
        <v>0</v>
      </c>
      <c r="G14" s="105">
        <f t="shared" si="1"/>
        <v>0</v>
      </c>
    </row>
    <row r="15" spans="1:7" ht="15" customHeight="1">
      <c r="A15" s="103" t="s">
        <v>1521</v>
      </c>
      <c r="B15" s="24" t="s">
        <v>261</v>
      </c>
      <c r="C15" s="25" t="s">
        <v>1</v>
      </c>
      <c r="D15" s="104">
        <v>10</v>
      </c>
      <c r="E15" s="29"/>
      <c r="F15" s="105">
        <f t="shared" si="0"/>
        <v>0</v>
      </c>
      <c r="G15" s="105">
        <f t="shared" si="1"/>
        <v>0</v>
      </c>
    </row>
    <row r="16" spans="1:7" ht="15" customHeight="1">
      <c r="A16" s="103" t="s">
        <v>1522</v>
      </c>
      <c r="B16" s="24" t="s">
        <v>262</v>
      </c>
      <c r="C16" s="25" t="s">
        <v>1</v>
      </c>
      <c r="D16" s="104">
        <v>10</v>
      </c>
      <c r="E16" s="29"/>
      <c r="F16" s="105">
        <f t="shared" si="0"/>
        <v>0</v>
      </c>
      <c r="G16" s="105">
        <f t="shared" si="1"/>
        <v>0</v>
      </c>
    </row>
    <row r="17" spans="1:7" ht="15" customHeight="1">
      <c r="A17" s="103" t="s">
        <v>1523</v>
      </c>
      <c r="B17" s="24" t="s">
        <v>263</v>
      </c>
      <c r="C17" s="25" t="s">
        <v>1</v>
      </c>
      <c r="D17" s="104">
        <v>10</v>
      </c>
      <c r="E17" s="29"/>
      <c r="F17" s="105">
        <f t="shared" si="0"/>
        <v>0</v>
      </c>
      <c r="G17" s="105">
        <f t="shared" si="1"/>
        <v>0</v>
      </c>
    </row>
    <row r="18" spans="1:7" ht="15" customHeight="1">
      <c r="A18" s="103" t="s">
        <v>1524</v>
      </c>
      <c r="B18" s="24" t="s">
        <v>264</v>
      </c>
      <c r="C18" s="25" t="s">
        <v>1</v>
      </c>
      <c r="D18" s="104">
        <v>5</v>
      </c>
      <c r="E18" s="29"/>
      <c r="F18" s="105">
        <f t="shared" si="0"/>
        <v>0</v>
      </c>
      <c r="G18" s="105">
        <f t="shared" si="1"/>
        <v>0</v>
      </c>
    </row>
    <row r="19" spans="1:7" ht="15" customHeight="1">
      <c r="A19" s="103" t="s">
        <v>1525</v>
      </c>
      <c r="B19" s="24" t="s">
        <v>265</v>
      </c>
      <c r="C19" s="25" t="s">
        <v>1</v>
      </c>
      <c r="D19" s="104">
        <v>5</v>
      </c>
      <c r="E19" s="29"/>
      <c r="F19" s="105">
        <f t="shared" si="0"/>
        <v>0</v>
      </c>
      <c r="G19" s="105">
        <f t="shared" si="1"/>
        <v>0</v>
      </c>
    </row>
    <row r="20" spans="1:7" ht="14.25">
      <c r="A20" s="103" t="s">
        <v>1526</v>
      </c>
      <c r="B20" s="24" t="s">
        <v>639</v>
      </c>
      <c r="C20" s="25" t="s">
        <v>1</v>
      </c>
      <c r="D20" s="104">
        <v>5</v>
      </c>
      <c r="E20" s="29"/>
      <c r="F20" s="105">
        <f t="shared" si="0"/>
        <v>0</v>
      </c>
      <c r="G20" s="105">
        <f t="shared" si="1"/>
        <v>0</v>
      </c>
    </row>
    <row r="21" spans="1:7" ht="15" customHeight="1">
      <c r="A21" s="103" t="s">
        <v>1527</v>
      </c>
      <c r="B21" s="24" t="s">
        <v>266</v>
      </c>
      <c r="C21" s="25" t="s">
        <v>1</v>
      </c>
      <c r="D21" s="104">
        <v>5</v>
      </c>
      <c r="E21" s="29"/>
      <c r="F21" s="105">
        <f t="shared" si="0"/>
        <v>0</v>
      </c>
      <c r="G21" s="105">
        <f t="shared" si="1"/>
        <v>0</v>
      </c>
    </row>
    <row r="22" spans="1:7" ht="15" customHeight="1">
      <c r="A22" s="103" t="s">
        <v>1528</v>
      </c>
      <c r="B22" s="24" t="s">
        <v>252</v>
      </c>
      <c r="C22" s="25" t="s">
        <v>1</v>
      </c>
      <c r="D22" s="104">
        <v>5</v>
      </c>
      <c r="E22" s="29"/>
      <c r="F22" s="105">
        <f t="shared" si="0"/>
        <v>0</v>
      </c>
      <c r="G22" s="105">
        <f t="shared" si="1"/>
        <v>0</v>
      </c>
    </row>
    <row r="23" spans="1:7" ht="15" customHeight="1">
      <c r="A23" s="103" t="s">
        <v>1529</v>
      </c>
      <c r="B23" s="24" t="s">
        <v>253</v>
      </c>
      <c r="C23" s="25" t="s">
        <v>1</v>
      </c>
      <c r="D23" s="104">
        <v>5</v>
      </c>
      <c r="E23" s="29"/>
      <c r="F23" s="105">
        <f t="shared" si="0"/>
        <v>0</v>
      </c>
      <c r="G23" s="105">
        <f t="shared" si="1"/>
        <v>0</v>
      </c>
    </row>
    <row r="24" spans="1:7" ht="15" customHeight="1">
      <c r="A24" s="103" t="s">
        <v>1530</v>
      </c>
      <c r="B24" s="24" t="s">
        <v>267</v>
      </c>
      <c r="C24" s="25" t="s">
        <v>1</v>
      </c>
      <c r="D24" s="104">
        <v>10</v>
      </c>
      <c r="E24" s="29"/>
      <c r="F24" s="105">
        <f t="shared" si="0"/>
        <v>0</v>
      </c>
      <c r="G24" s="105">
        <f t="shared" si="1"/>
        <v>0</v>
      </c>
    </row>
    <row r="25" spans="1:7" ht="15" customHeight="1">
      <c r="A25" s="103" t="s">
        <v>1531</v>
      </c>
      <c r="B25" s="24" t="s">
        <v>268</v>
      </c>
      <c r="C25" s="25" t="s">
        <v>1</v>
      </c>
      <c r="D25" s="104">
        <v>5</v>
      </c>
      <c r="E25" s="29"/>
      <c r="F25" s="105">
        <f t="shared" si="0"/>
        <v>0</v>
      </c>
      <c r="G25" s="105">
        <f t="shared" si="1"/>
        <v>0</v>
      </c>
    </row>
    <row r="26" spans="1:7" ht="15" customHeight="1">
      <c r="A26" s="103" t="s">
        <v>1532</v>
      </c>
      <c r="B26" s="24" t="s">
        <v>269</v>
      </c>
      <c r="C26" s="25" t="s">
        <v>1</v>
      </c>
      <c r="D26" s="104">
        <v>10</v>
      </c>
      <c r="E26" s="29"/>
      <c r="F26" s="105">
        <f t="shared" si="0"/>
        <v>0</v>
      </c>
      <c r="G26" s="105">
        <f t="shared" si="1"/>
        <v>0</v>
      </c>
    </row>
    <row r="27" spans="1:7" ht="15" customHeight="1">
      <c r="A27" s="103" t="s">
        <v>1533</v>
      </c>
      <c r="B27" s="24" t="s">
        <v>640</v>
      </c>
      <c r="C27" s="25" t="s">
        <v>1</v>
      </c>
      <c r="D27" s="104">
        <v>10</v>
      </c>
      <c r="E27" s="29"/>
      <c r="F27" s="105">
        <f t="shared" si="0"/>
        <v>0</v>
      </c>
      <c r="G27" s="105">
        <f t="shared" si="1"/>
        <v>0</v>
      </c>
    </row>
    <row r="28" spans="1:7" ht="15" customHeight="1">
      <c r="A28" s="103" t="s">
        <v>1534</v>
      </c>
      <c r="B28" s="24" t="s">
        <v>271</v>
      </c>
      <c r="C28" s="25" t="s">
        <v>1</v>
      </c>
      <c r="D28" s="104">
        <v>5</v>
      </c>
      <c r="E28" s="29"/>
      <c r="F28" s="105">
        <f t="shared" si="0"/>
        <v>0</v>
      </c>
      <c r="G28" s="105">
        <f t="shared" si="1"/>
        <v>0</v>
      </c>
    </row>
    <row r="29" spans="1:7" ht="15" customHeight="1">
      <c r="A29" s="103" t="s">
        <v>1535</v>
      </c>
      <c r="B29" s="24" t="s">
        <v>272</v>
      </c>
      <c r="C29" s="25" t="s">
        <v>1</v>
      </c>
      <c r="D29" s="104">
        <v>10</v>
      </c>
      <c r="E29" s="29"/>
      <c r="F29" s="105">
        <f t="shared" si="0"/>
        <v>0</v>
      </c>
      <c r="G29" s="105">
        <f t="shared" si="1"/>
        <v>0</v>
      </c>
    </row>
    <row r="30" spans="1:7" ht="15" customHeight="1">
      <c r="A30" s="103" t="s">
        <v>1536</v>
      </c>
      <c r="B30" s="24" t="s">
        <v>273</v>
      </c>
      <c r="C30" s="25" t="s">
        <v>1</v>
      </c>
      <c r="D30" s="104">
        <v>10</v>
      </c>
      <c r="E30" s="29"/>
      <c r="F30" s="105">
        <f t="shared" si="0"/>
        <v>0</v>
      </c>
      <c r="G30" s="105">
        <f t="shared" si="1"/>
        <v>0</v>
      </c>
    </row>
    <row r="31" spans="1:7" ht="15" customHeight="1">
      <c r="A31" s="103" t="s">
        <v>1537</v>
      </c>
      <c r="B31" s="24" t="s">
        <v>274</v>
      </c>
      <c r="C31" s="25" t="s">
        <v>1</v>
      </c>
      <c r="D31" s="104">
        <v>5</v>
      </c>
      <c r="E31" s="29"/>
      <c r="F31" s="105">
        <f t="shared" si="0"/>
        <v>0</v>
      </c>
      <c r="G31" s="105">
        <f t="shared" si="1"/>
        <v>0</v>
      </c>
    </row>
    <row r="32" spans="1:7" ht="25.5">
      <c r="A32" s="103" t="s">
        <v>1538</v>
      </c>
      <c r="B32" s="24" t="s">
        <v>641</v>
      </c>
      <c r="C32" s="25" t="s">
        <v>0</v>
      </c>
      <c r="D32" s="104">
        <v>5</v>
      </c>
      <c r="E32" s="29"/>
      <c r="F32" s="105">
        <f t="shared" si="0"/>
        <v>0</v>
      </c>
      <c r="G32" s="105">
        <f t="shared" si="1"/>
        <v>0</v>
      </c>
    </row>
    <row r="33" spans="1:7" ht="15" customHeight="1">
      <c r="A33" s="103" t="s">
        <v>1539</v>
      </c>
      <c r="B33" s="24" t="s">
        <v>278</v>
      </c>
      <c r="C33" s="25" t="s">
        <v>1</v>
      </c>
      <c r="D33" s="104">
        <v>10</v>
      </c>
      <c r="E33" s="29"/>
      <c r="F33" s="105">
        <f t="shared" si="0"/>
        <v>0</v>
      </c>
      <c r="G33" s="105">
        <f t="shared" si="1"/>
        <v>0</v>
      </c>
    </row>
    <row r="34" spans="1:7" ht="14.25">
      <c r="A34" s="103" t="s">
        <v>1540</v>
      </c>
      <c r="B34" s="24" t="s">
        <v>279</v>
      </c>
      <c r="C34" s="25" t="s">
        <v>1</v>
      </c>
      <c r="D34" s="104">
        <v>5</v>
      </c>
      <c r="E34" s="29"/>
      <c r="F34" s="105">
        <f t="shared" si="0"/>
        <v>0</v>
      </c>
      <c r="G34" s="105">
        <f t="shared" si="1"/>
        <v>0</v>
      </c>
    </row>
    <row r="35" spans="1:7" ht="15" customHeight="1">
      <c r="A35" s="103" t="s">
        <v>1541</v>
      </c>
      <c r="B35" s="24" t="s">
        <v>280</v>
      </c>
      <c r="C35" s="25" t="s">
        <v>1</v>
      </c>
      <c r="D35" s="104">
        <v>5</v>
      </c>
      <c r="E35" s="29"/>
      <c r="F35" s="105">
        <f t="shared" si="0"/>
        <v>0</v>
      </c>
      <c r="G35" s="105">
        <f t="shared" si="1"/>
        <v>0</v>
      </c>
    </row>
    <row r="36" spans="1:7" ht="15" customHeight="1">
      <c r="A36" s="103" t="s">
        <v>1542</v>
      </c>
      <c r="B36" s="24" t="s">
        <v>281</v>
      </c>
      <c r="C36" s="25" t="s">
        <v>1</v>
      </c>
      <c r="D36" s="104">
        <v>5</v>
      </c>
      <c r="E36" s="29"/>
      <c r="F36" s="105">
        <f t="shared" si="0"/>
        <v>0</v>
      </c>
      <c r="G36" s="105">
        <f t="shared" si="1"/>
        <v>0</v>
      </c>
    </row>
    <row r="37" spans="1:7" ht="15" customHeight="1">
      <c r="A37" s="103" t="s">
        <v>1543</v>
      </c>
      <c r="B37" s="24" t="s">
        <v>282</v>
      </c>
      <c r="C37" s="25" t="s">
        <v>1</v>
      </c>
      <c r="D37" s="104">
        <v>10</v>
      </c>
      <c r="E37" s="29"/>
      <c r="F37" s="105">
        <f t="shared" si="0"/>
        <v>0</v>
      </c>
      <c r="G37" s="105">
        <f t="shared" si="1"/>
        <v>0</v>
      </c>
    </row>
    <row r="38" spans="1:7" ht="15" customHeight="1">
      <c r="A38" s="103" t="s">
        <v>1544</v>
      </c>
      <c r="B38" s="24" t="s">
        <v>283</v>
      </c>
      <c r="C38" s="25" t="s">
        <v>1</v>
      </c>
      <c r="D38" s="104">
        <v>10</v>
      </c>
      <c r="E38" s="29"/>
      <c r="F38" s="105">
        <f t="shared" si="0"/>
        <v>0</v>
      </c>
      <c r="G38" s="105">
        <f t="shared" si="1"/>
        <v>0</v>
      </c>
    </row>
    <row r="39" spans="1:7" ht="15" customHeight="1">
      <c r="A39" s="103" t="s">
        <v>1545</v>
      </c>
      <c r="B39" s="24" t="s">
        <v>284</v>
      </c>
      <c r="C39" s="25" t="s">
        <v>1</v>
      </c>
      <c r="D39" s="104">
        <v>5</v>
      </c>
      <c r="E39" s="29"/>
      <c r="F39" s="105">
        <f t="shared" si="0"/>
        <v>0</v>
      </c>
      <c r="G39" s="105">
        <f t="shared" si="1"/>
        <v>0</v>
      </c>
    </row>
    <row r="40" spans="1:7" ht="15" customHeight="1">
      <c r="A40" s="103" t="s">
        <v>1546</v>
      </c>
      <c r="B40" s="24" t="s">
        <v>285</v>
      </c>
      <c r="C40" s="25" t="s">
        <v>1</v>
      </c>
      <c r="D40" s="104">
        <v>5</v>
      </c>
      <c r="E40" s="29"/>
      <c r="F40" s="105">
        <f t="shared" si="0"/>
        <v>0</v>
      </c>
      <c r="G40" s="105">
        <f t="shared" si="1"/>
        <v>0</v>
      </c>
    </row>
    <row r="41" spans="1:7" ht="15" customHeight="1">
      <c r="A41" s="103" t="s">
        <v>1547</v>
      </c>
      <c r="B41" s="24" t="s">
        <v>611</v>
      </c>
      <c r="C41" s="25" t="s">
        <v>0</v>
      </c>
      <c r="D41" s="104">
        <v>5</v>
      </c>
      <c r="E41" s="29"/>
      <c r="F41" s="105">
        <f t="shared" si="0"/>
        <v>0</v>
      </c>
      <c r="G41" s="105">
        <f t="shared" si="1"/>
        <v>0</v>
      </c>
    </row>
    <row r="42" spans="1:7" ht="15" customHeight="1">
      <c r="A42" s="103" t="s">
        <v>1548</v>
      </c>
      <c r="B42" s="24" t="s">
        <v>291</v>
      </c>
      <c r="C42" s="25" t="s">
        <v>1</v>
      </c>
      <c r="D42" s="104">
        <v>5</v>
      </c>
      <c r="E42" s="29"/>
      <c r="F42" s="105">
        <f t="shared" si="0"/>
        <v>0</v>
      </c>
      <c r="G42" s="105">
        <f t="shared" si="1"/>
        <v>0</v>
      </c>
    </row>
    <row r="43" spans="1:7" ht="15" customHeight="1">
      <c r="A43" s="103" t="s">
        <v>1549</v>
      </c>
      <c r="B43" s="24" t="s">
        <v>292</v>
      </c>
      <c r="C43" s="25" t="s">
        <v>1</v>
      </c>
      <c r="D43" s="104">
        <v>10</v>
      </c>
      <c r="E43" s="29"/>
      <c r="F43" s="105">
        <f t="shared" si="0"/>
        <v>0</v>
      </c>
      <c r="G43" s="105">
        <f t="shared" si="1"/>
        <v>0</v>
      </c>
    </row>
    <row r="44" spans="1:7" ht="15" customHeight="1">
      <c r="A44" s="103" t="s">
        <v>1550</v>
      </c>
      <c r="B44" s="24" t="s">
        <v>293</v>
      </c>
      <c r="C44" s="18" t="s">
        <v>1</v>
      </c>
      <c r="D44" s="104">
        <v>10</v>
      </c>
      <c r="E44" s="29"/>
      <c r="F44" s="105">
        <f t="shared" si="0"/>
        <v>0</v>
      </c>
      <c r="G44" s="105">
        <f t="shared" si="1"/>
        <v>0</v>
      </c>
    </row>
    <row r="45" spans="1:7" ht="15" customHeight="1">
      <c r="A45" s="103" t="s">
        <v>1551</v>
      </c>
      <c r="B45" s="24" t="s">
        <v>294</v>
      </c>
      <c r="C45" s="25" t="s">
        <v>1</v>
      </c>
      <c r="D45" s="104">
        <v>5</v>
      </c>
      <c r="E45" s="29"/>
      <c r="F45" s="105">
        <f t="shared" si="0"/>
        <v>0</v>
      </c>
      <c r="G45" s="105">
        <f t="shared" si="1"/>
        <v>0</v>
      </c>
    </row>
    <row r="46" spans="1:7" ht="15" customHeight="1">
      <c r="A46" s="103" t="s">
        <v>1552</v>
      </c>
      <c r="B46" s="24" t="s">
        <v>295</v>
      </c>
      <c r="C46" s="25" t="s">
        <v>1</v>
      </c>
      <c r="D46" s="104">
        <v>5</v>
      </c>
      <c r="E46" s="29"/>
      <c r="F46" s="105">
        <f t="shared" si="0"/>
        <v>0</v>
      </c>
      <c r="G46" s="105">
        <f t="shared" si="1"/>
        <v>0</v>
      </c>
    </row>
    <row r="47" spans="1:7" ht="15" customHeight="1">
      <c r="A47" s="103" t="s">
        <v>1553</v>
      </c>
      <c r="B47" s="24" t="s">
        <v>296</v>
      </c>
      <c r="C47" s="25" t="s">
        <v>1</v>
      </c>
      <c r="D47" s="104">
        <v>5</v>
      </c>
      <c r="E47" s="29"/>
      <c r="F47" s="105">
        <f t="shared" si="0"/>
        <v>0</v>
      </c>
      <c r="G47" s="105">
        <f t="shared" si="1"/>
        <v>0</v>
      </c>
    </row>
    <row r="48" spans="1:7" ht="15" customHeight="1">
      <c r="A48" s="103" t="s">
        <v>1554</v>
      </c>
      <c r="B48" s="24" t="s">
        <v>297</v>
      </c>
      <c r="C48" s="25" t="s">
        <v>1</v>
      </c>
      <c r="D48" s="104">
        <v>5</v>
      </c>
      <c r="E48" s="29"/>
      <c r="F48" s="105">
        <f t="shared" si="0"/>
        <v>0</v>
      </c>
      <c r="G48" s="105">
        <f t="shared" si="1"/>
        <v>0</v>
      </c>
    </row>
    <row r="49" spans="1:7" ht="15" customHeight="1">
      <c r="A49" s="103" t="s">
        <v>1555</v>
      </c>
      <c r="B49" s="24" t="s">
        <v>642</v>
      </c>
      <c r="C49" s="25" t="s">
        <v>1</v>
      </c>
      <c r="D49" s="104">
        <v>5</v>
      </c>
      <c r="E49" s="29"/>
      <c r="F49" s="105">
        <f t="shared" si="0"/>
        <v>0</v>
      </c>
      <c r="G49" s="105">
        <f t="shared" si="1"/>
        <v>0</v>
      </c>
    </row>
    <row r="50" spans="1:7" ht="15" customHeight="1">
      <c r="A50" s="103" t="s">
        <v>1556</v>
      </c>
      <c r="B50" s="24" t="s">
        <v>643</v>
      </c>
      <c r="C50" s="25" t="s">
        <v>1</v>
      </c>
      <c r="D50" s="104">
        <v>5</v>
      </c>
      <c r="E50" s="29"/>
      <c r="F50" s="105">
        <f t="shared" si="0"/>
        <v>0</v>
      </c>
      <c r="G50" s="105">
        <f t="shared" si="1"/>
        <v>0</v>
      </c>
    </row>
    <row r="51" spans="1:7" ht="15" customHeight="1">
      <c r="A51" s="103" t="s">
        <v>1557</v>
      </c>
      <c r="B51" s="24" t="s">
        <v>644</v>
      </c>
      <c r="C51" s="25" t="s">
        <v>257</v>
      </c>
      <c r="D51" s="104">
        <v>5</v>
      </c>
      <c r="E51" s="29"/>
      <c r="F51" s="105">
        <f t="shared" si="0"/>
        <v>0</v>
      </c>
      <c r="G51" s="105">
        <f t="shared" si="1"/>
        <v>0</v>
      </c>
    </row>
    <row r="52" spans="1:7" ht="15" customHeight="1">
      <c r="A52" s="103" t="s">
        <v>1558</v>
      </c>
      <c r="B52" s="24" t="s">
        <v>304</v>
      </c>
      <c r="C52" s="25" t="s">
        <v>1</v>
      </c>
      <c r="D52" s="104">
        <v>5</v>
      </c>
      <c r="E52" s="29"/>
      <c r="F52" s="105">
        <f t="shared" si="0"/>
        <v>0</v>
      </c>
      <c r="G52" s="105">
        <f t="shared" si="1"/>
        <v>0</v>
      </c>
    </row>
    <row r="53" spans="1:7" ht="15" customHeight="1">
      <c r="A53" s="103" t="s">
        <v>1559</v>
      </c>
      <c r="B53" s="24" t="s">
        <v>305</v>
      </c>
      <c r="C53" s="25" t="s">
        <v>1</v>
      </c>
      <c r="D53" s="104">
        <v>5</v>
      </c>
      <c r="E53" s="29"/>
      <c r="F53" s="105">
        <f t="shared" si="0"/>
        <v>0</v>
      </c>
      <c r="G53" s="105">
        <f t="shared" si="1"/>
        <v>0</v>
      </c>
    </row>
    <row r="54" spans="1:7" ht="15" customHeight="1">
      <c r="A54" s="103" t="s">
        <v>1560</v>
      </c>
      <c r="B54" s="24" t="s">
        <v>306</v>
      </c>
      <c r="C54" s="25" t="s">
        <v>1</v>
      </c>
      <c r="D54" s="104">
        <v>5</v>
      </c>
      <c r="E54" s="29"/>
      <c r="F54" s="105">
        <f t="shared" si="0"/>
        <v>0</v>
      </c>
      <c r="G54" s="105">
        <f t="shared" si="1"/>
        <v>0</v>
      </c>
    </row>
    <row r="55" spans="1:7" ht="15" customHeight="1">
      <c r="A55" s="103" t="s">
        <v>1561</v>
      </c>
      <c r="B55" s="24" t="s">
        <v>308</v>
      </c>
      <c r="C55" s="25" t="s">
        <v>0</v>
      </c>
      <c r="D55" s="104">
        <v>5</v>
      </c>
      <c r="E55" s="29"/>
      <c r="F55" s="105">
        <f t="shared" si="0"/>
        <v>0</v>
      </c>
      <c r="G55" s="105">
        <f t="shared" si="1"/>
        <v>0</v>
      </c>
    </row>
    <row r="56" spans="1:7" ht="15" customHeight="1">
      <c r="A56" s="103" t="s">
        <v>1562</v>
      </c>
      <c r="B56" s="24" t="s">
        <v>309</v>
      </c>
      <c r="C56" s="25" t="s">
        <v>1</v>
      </c>
      <c r="D56" s="104">
        <v>5</v>
      </c>
      <c r="E56" s="29"/>
      <c r="F56" s="105">
        <f t="shared" si="0"/>
        <v>0</v>
      </c>
      <c r="G56" s="105">
        <f t="shared" si="1"/>
        <v>0</v>
      </c>
    </row>
    <row r="57" spans="1:7" ht="15" customHeight="1">
      <c r="A57" s="103" t="s">
        <v>1563</v>
      </c>
      <c r="B57" s="26" t="s">
        <v>310</v>
      </c>
      <c r="C57" s="25" t="s">
        <v>1</v>
      </c>
      <c r="D57" s="104">
        <v>5</v>
      </c>
      <c r="E57" s="29"/>
      <c r="F57" s="105">
        <f t="shared" si="0"/>
        <v>0</v>
      </c>
      <c r="G57" s="105">
        <f t="shared" si="1"/>
        <v>0</v>
      </c>
    </row>
    <row r="58" spans="1:7" ht="15" customHeight="1">
      <c r="A58" s="103" t="s">
        <v>1564</v>
      </c>
      <c r="B58" s="24" t="s">
        <v>311</v>
      </c>
      <c r="C58" s="25" t="s">
        <v>1</v>
      </c>
      <c r="D58" s="104">
        <v>5</v>
      </c>
      <c r="E58" s="29"/>
      <c r="F58" s="105">
        <f t="shared" si="0"/>
        <v>0</v>
      </c>
      <c r="G58" s="105">
        <f t="shared" si="1"/>
        <v>0</v>
      </c>
    </row>
    <row r="59" spans="1:7" ht="15" customHeight="1">
      <c r="A59" s="103" t="s">
        <v>1565</v>
      </c>
      <c r="B59" s="24" t="s">
        <v>312</v>
      </c>
      <c r="C59" s="25" t="s">
        <v>1</v>
      </c>
      <c r="D59" s="104">
        <v>5</v>
      </c>
      <c r="E59" s="29"/>
      <c r="F59" s="105">
        <f t="shared" si="0"/>
        <v>0</v>
      </c>
      <c r="G59" s="105">
        <f t="shared" si="1"/>
        <v>0</v>
      </c>
    </row>
    <row r="60" spans="1:7" ht="15" customHeight="1">
      <c r="A60" s="103" t="s">
        <v>1566</v>
      </c>
      <c r="B60" s="24" t="s">
        <v>645</v>
      </c>
      <c r="C60" s="25" t="s">
        <v>1</v>
      </c>
      <c r="D60" s="104">
        <v>5</v>
      </c>
      <c r="E60" s="29"/>
      <c r="F60" s="105">
        <f t="shared" si="0"/>
        <v>0</v>
      </c>
      <c r="G60" s="105">
        <f t="shared" si="1"/>
        <v>0</v>
      </c>
    </row>
    <row r="61" spans="1:7" ht="15" customHeight="1">
      <c r="A61" s="103" t="s">
        <v>1567</v>
      </c>
      <c r="B61" s="24" t="s">
        <v>314</v>
      </c>
      <c r="C61" s="25" t="s">
        <v>1</v>
      </c>
      <c r="D61" s="104">
        <v>5</v>
      </c>
      <c r="E61" s="29"/>
      <c r="F61" s="105">
        <f t="shared" si="0"/>
        <v>0</v>
      </c>
      <c r="G61" s="105">
        <f t="shared" si="1"/>
        <v>0</v>
      </c>
    </row>
    <row r="62" spans="1:7" ht="15" customHeight="1">
      <c r="A62" s="103" t="s">
        <v>1568</v>
      </c>
      <c r="B62" s="24" t="s">
        <v>315</v>
      </c>
      <c r="C62" s="25" t="s">
        <v>0</v>
      </c>
      <c r="D62" s="104">
        <v>10</v>
      </c>
      <c r="E62" s="29"/>
      <c r="F62" s="105">
        <f t="shared" si="0"/>
        <v>0</v>
      </c>
      <c r="G62" s="105">
        <f t="shared" si="1"/>
        <v>0</v>
      </c>
    </row>
    <row r="63" spans="1:7" ht="15" customHeight="1">
      <c r="A63" s="103" t="s">
        <v>1569</v>
      </c>
      <c r="B63" s="24" t="s">
        <v>316</v>
      </c>
      <c r="C63" s="25" t="s">
        <v>1</v>
      </c>
      <c r="D63" s="104">
        <v>6</v>
      </c>
      <c r="E63" s="29"/>
      <c r="F63" s="105">
        <f t="shared" si="0"/>
        <v>0</v>
      </c>
      <c r="G63" s="105">
        <f t="shared" si="1"/>
        <v>0</v>
      </c>
    </row>
    <row r="64" spans="1:7" ht="15" customHeight="1">
      <c r="A64" s="103" t="s">
        <v>1570</v>
      </c>
      <c r="B64" s="26" t="s">
        <v>318</v>
      </c>
      <c r="C64" s="25" t="s">
        <v>1</v>
      </c>
      <c r="D64" s="104">
        <v>6</v>
      </c>
      <c r="E64" s="29"/>
      <c r="F64" s="105">
        <f t="shared" si="0"/>
        <v>0</v>
      </c>
      <c r="G64" s="105">
        <f t="shared" si="1"/>
        <v>0</v>
      </c>
    </row>
    <row r="65" spans="1:7" ht="15" customHeight="1">
      <c r="A65" s="103" t="s">
        <v>1571</v>
      </c>
      <c r="B65" s="24" t="s">
        <v>320</v>
      </c>
      <c r="C65" s="25" t="s">
        <v>1</v>
      </c>
      <c r="D65" s="104">
        <v>6</v>
      </c>
      <c r="E65" s="29"/>
      <c r="F65" s="105">
        <f t="shared" si="0"/>
        <v>0</v>
      </c>
      <c r="G65" s="105">
        <f t="shared" si="1"/>
        <v>0</v>
      </c>
    </row>
    <row r="66" spans="1:7" ht="15" customHeight="1">
      <c r="A66" s="103" t="s">
        <v>1572</v>
      </c>
      <c r="B66" s="24" t="s">
        <v>321</v>
      </c>
      <c r="C66" s="25" t="s">
        <v>1</v>
      </c>
      <c r="D66" s="104">
        <v>6</v>
      </c>
      <c r="E66" s="29"/>
      <c r="F66" s="105">
        <f t="shared" si="0"/>
        <v>0</v>
      </c>
      <c r="G66" s="105">
        <f t="shared" si="1"/>
        <v>0</v>
      </c>
    </row>
    <row r="67" spans="1:7" ht="15" customHeight="1">
      <c r="A67" s="103" t="s">
        <v>1573</v>
      </c>
      <c r="B67" s="24" t="s">
        <v>322</v>
      </c>
      <c r="C67" s="25" t="s">
        <v>1</v>
      </c>
      <c r="D67" s="104">
        <v>6</v>
      </c>
      <c r="E67" s="29"/>
      <c r="F67" s="105">
        <f t="shared" si="0"/>
        <v>0</v>
      </c>
      <c r="G67" s="105">
        <f t="shared" si="1"/>
        <v>0</v>
      </c>
    </row>
    <row r="68" spans="1:7" ht="15" customHeight="1">
      <c r="A68" s="103" t="s">
        <v>1574</v>
      </c>
      <c r="B68" s="24" t="s">
        <v>325</v>
      </c>
      <c r="C68" s="25" t="s">
        <v>1</v>
      </c>
      <c r="D68" s="104">
        <v>6</v>
      </c>
      <c r="E68" s="29"/>
      <c r="F68" s="105">
        <f aca="true" t="shared" si="2" ref="F68:F131">SUM(E68*1.2)</f>
        <v>0</v>
      </c>
      <c r="G68" s="105">
        <f aca="true" t="shared" si="3" ref="G68:G131">SUM(D68*E68)</f>
        <v>0</v>
      </c>
    </row>
    <row r="69" spans="1:7" ht="15" customHeight="1">
      <c r="A69" s="103" t="s">
        <v>1575</v>
      </c>
      <c r="B69" s="24" t="s">
        <v>326</v>
      </c>
      <c r="C69" s="25" t="s">
        <v>1</v>
      </c>
      <c r="D69" s="104">
        <v>6</v>
      </c>
      <c r="E69" s="29"/>
      <c r="F69" s="105">
        <f t="shared" si="2"/>
        <v>0</v>
      </c>
      <c r="G69" s="105">
        <f t="shared" si="3"/>
        <v>0</v>
      </c>
    </row>
    <row r="70" spans="1:7" ht="14.25">
      <c r="A70" s="103" t="s">
        <v>1576</v>
      </c>
      <c r="B70" s="24" t="s">
        <v>646</v>
      </c>
      <c r="C70" s="25" t="s">
        <v>1</v>
      </c>
      <c r="D70" s="104">
        <v>5</v>
      </c>
      <c r="E70" s="29"/>
      <c r="F70" s="105">
        <f t="shared" si="2"/>
        <v>0</v>
      </c>
      <c r="G70" s="105">
        <f t="shared" si="3"/>
        <v>0</v>
      </c>
    </row>
    <row r="71" spans="1:7" ht="15" customHeight="1">
      <c r="A71" s="103" t="s">
        <v>1577</v>
      </c>
      <c r="B71" s="24" t="s">
        <v>327</v>
      </c>
      <c r="C71" s="25" t="s">
        <v>1</v>
      </c>
      <c r="D71" s="104">
        <v>5</v>
      </c>
      <c r="E71" s="29"/>
      <c r="F71" s="105">
        <f t="shared" si="2"/>
        <v>0</v>
      </c>
      <c r="G71" s="105">
        <f t="shared" si="3"/>
        <v>0</v>
      </c>
    </row>
    <row r="72" spans="1:7" ht="15" customHeight="1">
      <c r="A72" s="103" t="s">
        <v>1578</v>
      </c>
      <c r="B72" s="24" t="s">
        <v>329</v>
      </c>
      <c r="C72" s="25" t="s">
        <v>1</v>
      </c>
      <c r="D72" s="104">
        <v>5</v>
      </c>
      <c r="E72" s="29"/>
      <c r="F72" s="105">
        <f t="shared" si="2"/>
        <v>0</v>
      </c>
      <c r="G72" s="105">
        <f t="shared" si="3"/>
        <v>0</v>
      </c>
    </row>
    <row r="73" spans="1:7" ht="15" customHeight="1">
      <c r="A73" s="103" t="s">
        <v>1579</v>
      </c>
      <c r="B73" s="27" t="s">
        <v>331</v>
      </c>
      <c r="C73" s="25" t="s">
        <v>1</v>
      </c>
      <c r="D73" s="104">
        <v>5</v>
      </c>
      <c r="E73" s="29"/>
      <c r="F73" s="105">
        <f t="shared" si="2"/>
        <v>0</v>
      </c>
      <c r="G73" s="105">
        <f t="shared" si="3"/>
        <v>0</v>
      </c>
    </row>
    <row r="74" spans="1:7" ht="15" customHeight="1">
      <c r="A74" s="103" t="s">
        <v>1580</v>
      </c>
      <c r="B74" s="24" t="s">
        <v>332</v>
      </c>
      <c r="C74" s="25" t="s">
        <v>1</v>
      </c>
      <c r="D74" s="104">
        <v>5</v>
      </c>
      <c r="E74" s="29"/>
      <c r="F74" s="105">
        <f t="shared" si="2"/>
        <v>0</v>
      </c>
      <c r="G74" s="105">
        <f t="shared" si="3"/>
        <v>0</v>
      </c>
    </row>
    <row r="75" spans="1:7" ht="15" customHeight="1">
      <c r="A75" s="103" t="s">
        <v>1581</v>
      </c>
      <c r="B75" s="24" t="s">
        <v>333</v>
      </c>
      <c r="C75" s="25" t="s">
        <v>1</v>
      </c>
      <c r="D75" s="104">
        <v>5</v>
      </c>
      <c r="E75" s="29"/>
      <c r="F75" s="105">
        <f t="shared" si="2"/>
        <v>0</v>
      </c>
      <c r="G75" s="105">
        <f t="shared" si="3"/>
        <v>0</v>
      </c>
    </row>
    <row r="76" spans="1:7" ht="15" customHeight="1">
      <c r="A76" s="103" t="s">
        <v>1582</v>
      </c>
      <c r="B76" s="24" t="s">
        <v>334</v>
      </c>
      <c r="C76" s="25" t="s">
        <v>1</v>
      </c>
      <c r="D76" s="104">
        <v>5</v>
      </c>
      <c r="E76" s="29"/>
      <c r="F76" s="105">
        <f t="shared" si="2"/>
        <v>0</v>
      </c>
      <c r="G76" s="105">
        <f t="shared" si="3"/>
        <v>0</v>
      </c>
    </row>
    <row r="77" spans="1:7" ht="15" customHeight="1">
      <c r="A77" s="103" t="s">
        <v>1583</v>
      </c>
      <c r="B77" s="24" t="s">
        <v>335</v>
      </c>
      <c r="C77" s="25" t="s">
        <v>1</v>
      </c>
      <c r="D77" s="104">
        <v>5</v>
      </c>
      <c r="E77" s="29"/>
      <c r="F77" s="105">
        <f t="shared" si="2"/>
        <v>0</v>
      </c>
      <c r="G77" s="105">
        <f t="shared" si="3"/>
        <v>0</v>
      </c>
    </row>
    <row r="78" spans="1:7" ht="15" customHeight="1">
      <c r="A78" s="103" t="s">
        <v>1584</v>
      </c>
      <c r="B78" s="24" t="s">
        <v>612</v>
      </c>
      <c r="C78" s="25" t="s">
        <v>1</v>
      </c>
      <c r="D78" s="104">
        <v>5</v>
      </c>
      <c r="E78" s="29"/>
      <c r="F78" s="105">
        <f t="shared" si="2"/>
        <v>0</v>
      </c>
      <c r="G78" s="105">
        <f t="shared" si="3"/>
        <v>0</v>
      </c>
    </row>
    <row r="79" spans="1:7" ht="14.25">
      <c r="A79" s="103" t="s">
        <v>1585</v>
      </c>
      <c r="B79" s="24" t="s">
        <v>337</v>
      </c>
      <c r="C79" s="25" t="s">
        <v>1</v>
      </c>
      <c r="D79" s="104">
        <v>5</v>
      </c>
      <c r="E79" s="29"/>
      <c r="F79" s="105">
        <f t="shared" si="2"/>
        <v>0</v>
      </c>
      <c r="G79" s="105">
        <f t="shared" si="3"/>
        <v>0</v>
      </c>
    </row>
    <row r="80" spans="1:7" ht="15" customHeight="1">
      <c r="A80" s="103" t="s">
        <v>1586</v>
      </c>
      <c r="B80" s="24" t="s">
        <v>341</v>
      </c>
      <c r="C80" s="25" t="s">
        <v>1</v>
      </c>
      <c r="D80" s="104">
        <v>5</v>
      </c>
      <c r="E80" s="29"/>
      <c r="F80" s="105">
        <f t="shared" si="2"/>
        <v>0</v>
      </c>
      <c r="G80" s="105">
        <f t="shared" si="3"/>
        <v>0</v>
      </c>
    </row>
    <row r="81" spans="1:7" ht="15" customHeight="1">
      <c r="A81" s="103" t="s">
        <v>1587</v>
      </c>
      <c r="B81" s="24" t="s">
        <v>342</v>
      </c>
      <c r="C81" s="25" t="s">
        <v>1</v>
      </c>
      <c r="D81" s="104">
        <v>5</v>
      </c>
      <c r="E81" s="29"/>
      <c r="F81" s="105">
        <f t="shared" si="2"/>
        <v>0</v>
      </c>
      <c r="G81" s="105">
        <f t="shared" si="3"/>
        <v>0</v>
      </c>
    </row>
    <row r="82" spans="1:7" ht="15" customHeight="1">
      <c r="A82" s="103" t="s">
        <v>1588</v>
      </c>
      <c r="B82" s="24" t="s">
        <v>343</v>
      </c>
      <c r="C82" s="25" t="s">
        <v>1</v>
      </c>
      <c r="D82" s="104">
        <v>5</v>
      </c>
      <c r="E82" s="29"/>
      <c r="F82" s="105">
        <f t="shared" si="2"/>
        <v>0</v>
      </c>
      <c r="G82" s="105">
        <f t="shared" si="3"/>
        <v>0</v>
      </c>
    </row>
    <row r="83" spans="1:7" ht="15" customHeight="1">
      <c r="A83" s="103" t="s">
        <v>1589</v>
      </c>
      <c r="B83" s="24" t="s">
        <v>344</v>
      </c>
      <c r="C83" s="25" t="s">
        <v>1</v>
      </c>
      <c r="D83" s="104">
        <v>5</v>
      </c>
      <c r="E83" s="29"/>
      <c r="F83" s="105">
        <f t="shared" si="2"/>
        <v>0</v>
      </c>
      <c r="G83" s="105">
        <f t="shared" si="3"/>
        <v>0</v>
      </c>
    </row>
    <row r="84" spans="1:7" ht="15" customHeight="1">
      <c r="A84" s="103" t="s">
        <v>1590</v>
      </c>
      <c r="B84" s="24" t="s">
        <v>345</v>
      </c>
      <c r="C84" s="25" t="s">
        <v>1</v>
      </c>
      <c r="D84" s="104">
        <v>5</v>
      </c>
      <c r="E84" s="29"/>
      <c r="F84" s="105">
        <f t="shared" si="2"/>
        <v>0</v>
      </c>
      <c r="G84" s="105">
        <f t="shared" si="3"/>
        <v>0</v>
      </c>
    </row>
    <row r="85" spans="1:7" ht="15" customHeight="1">
      <c r="A85" s="103" t="s">
        <v>1591</v>
      </c>
      <c r="B85" s="27" t="s">
        <v>346</v>
      </c>
      <c r="C85" s="25" t="s">
        <v>1</v>
      </c>
      <c r="D85" s="104">
        <v>6</v>
      </c>
      <c r="E85" s="29"/>
      <c r="F85" s="105">
        <f t="shared" si="2"/>
        <v>0</v>
      </c>
      <c r="G85" s="105">
        <f t="shared" si="3"/>
        <v>0</v>
      </c>
    </row>
    <row r="86" spans="1:7" ht="15" customHeight="1">
      <c r="A86" s="103" t="s">
        <v>1592</v>
      </c>
      <c r="B86" s="24" t="s">
        <v>347</v>
      </c>
      <c r="C86" s="25" t="s">
        <v>1</v>
      </c>
      <c r="D86" s="104">
        <v>5</v>
      </c>
      <c r="E86" s="29"/>
      <c r="F86" s="105">
        <f t="shared" si="2"/>
        <v>0</v>
      </c>
      <c r="G86" s="105">
        <f t="shared" si="3"/>
        <v>0</v>
      </c>
    </row>
    <row r="87" spans="1:7" ht="15" customHeight="1">
      <c r="A87" s="103" t="s">
        <v>1593</v>
      </c>
      <c r="B87" s="24" t="s">
        <v>348</v>
      </c>
      <c r="C87" s="25" t="s">
        <v>1</v>
      </c>
      <c r="D87" s="104">
        <v>5</v>
      </c>
      <c r="E87" s="29"/>
      <c r="F87" s="105">
        <f t="shared" si="2"/>
        <v>0</v>
      </c>
      <c r="G87" s="105">
        <f t="shared" si="3"/>
        <v>0</v>
      </c>
    </row>
    <row r="88" spans="1:7" ht="15" customHeight="1">
      <c r="A88" s="103" t="s">
        <v>1594</v>
      </c>
      <c r="B88" s="24" t="s">
        <v>349</v>
      </c>
      <c r="C88" s="25" t="s">
        <v>1</v>
      </c>
      <c r="D88" s="104">
        <v>5</v>
      </c>
      <c r="E88" s="29"/>
      <c r="F88" s="105">
        <f t="shared" si="2"/>
        <v>0</v>
      </c>
      <c r="G88" s="105">
        <f t="shared" si="3"/>
        <v>0</v>
      </c>
    </row>
    <row r="89" spans="1:7" ht="15" customHeight="1">
      <c r="A89" s="103" t="s">
        <v>1595</v>
      </c>
      <c r="B89" s="27" t="s">
        <v>350</v>
      </c>
      <c r="C89" s="25" t="s">
        <v>1</v>
      </c>
      <c r="D89" s="104">
        <v>5</v>
      </c>
      <c r="E89" s="29"/>
      <c r="F89" s="105">
        <f t="shared" si="2"/>
        <v>0</v>
      </c>
      <c r="G89" s="105">
        <f t="shared" si="3"/>
        <v>0</v>
      </c>
    </row>
    <row r="90" spans="1:7" ht="15" customHeight="1">
      <c r="A90" s="103" t="s">
        <v>1596</v>
      </c>
      <c r="B90" s="24" t="s">
        <v>351</v>
      </c>
      <c r="C90" s="25" t="s">
        <v>1</v>
      </c>
      <c r="D90" s="104">
        <v>5</v>
      </c>
      <c r="E90" s="29"/>
      <c r="F90" s="105">
        <f t="shared" si="2"/>
        <v>0</v>
      </c>
      <c r="G90" s="105">
        <f t="shared" si="3"/>
        <v>0</v>
      </c>
    </row>
    <row r="91" spans="1:7" ht="15" customHeight="1">
      <c r="A91" s="103" t="s">
        <v>1597</v>
      </c>
      <c r="B91" s="24" t="s">
        <v>647</v>
      </c>
      <c r="C91" s="25" t="s">
        <v>1</v>
      </c>
      <c r="D91" s="104">
        <v>5</v>
      </c>
      <c r="E91" s="29"/>
      <c r="F91" s="105">
        <f t="shared" si="2"/>
        <v>0</v>
      </c>
      <c r="G91" s="105">
        <f t="shared" si="3"/>
        <v>0</v>
      </c>
    </row>
    <row r="92" spans="1:7" ht="15" customHeight="1">
      <c r="A92" s="103" t="s">
        <v>1598</v>
      </c>
      <c r="B92" s="24" t="s">
        <v>352</v>
      </c>
      <c r="C92" s="25" t="s">
        <v>1</v>
      </c>
      <c r="D92" s="104">
        <v>5</v>
      </c>
      <c r="E92" s="29"/>
      <c r="F92" s="105">
        <f t="shared" si="2"/>
        <v>0</v>
      </c>
      <c r="G92" s="105">
        <f t="shared" si="3"/>
        <v>0</v>
      </c>
    </row>
    <row r="93" spans="1:7" ht="15" customHeight="1">
      <c r="A93" s="103" t="s">
        <v>1599</v>
      </c>
      <c r="B93" s="24" t="s">
        <v>648</v>
      </c>
      <c r="C93" s="25" t="s">
        <v>1</v>
      </c>
      <c r="D93" s="104">
        <v>5</v>
      </c>
      <c r="E93" s="29"/>
      <c r="F93" s="105">
        <f t="shared" si="2"/>
        <v>0</v>
      </c>
      <c r="G93" s="105">
        <f t="shared" si="3"/>
        <v>0</v>
      </c>
    </row>
    <row r="94" spans="1:7" ht="15" customHeight="1">
      <c r="A94" s="103" t="s">
        <v>1600</v>
      </c>
      <c r="B94" s="24" t="s">
        <v>649</v>
      </c>
      <c r="C94" s="25" t="s">
        <v>1</v>
      </c>
      <c r="D94" s="104">
        <v>5</v>
      </c>
      <c r="E94" s="29"/>
      <c r="F94" s="105">
        <f t="shared" si="2"/>
        <v>0</v>
      </c>
      <c r="G94" s="105">
        <f t="shared" si="3"/>
        <v>0</v>
      </c>
    </row>
    <row r="95" spans="1:7" ht="15" customHeight="1">
      <c r="A95" s="103" t="s">
        <v>1601</v>
      </c>
      <c r="B95" s="24" t="s">
        <v>650</v>
      </c>
      <c r="C95" s="25" t="s">
        <v>1</v>
      </c>
      <c r="D95" s="104">
        <v>5</v>
      </c>
      <c r="E95" s="29"/>
      <c r="F95" s="105">
        <f t="shared" si="2"/>
        <v>0</v>
      </c>
      <c r="G95" s="105">
        <f t="shared" si="3"/>
        <v>0</v>
      </c>
    </row>
    <row r="96" spans="1:7" ht="15" customHeight="1">
      <c r="A96" s="103" t="s">
        <v>1602</v>
      </c>
      <c r="B96" s="24" t="s">
        <v>354</v>
      </c>
      <c r="C96" s="25" t="s">
        <v>1</v>
      </c>
      <c r="D96" s="104">
        <v>5</v>
      </c>
      <c r="E96" s="29"/>
      <c r="F96" s="105">
        <f t="shared" si="2"/>
        <v>0</v>
      </c>
      <c r="G96" s="105">
        <f t="shared" si="3"/>
        <v>0</v>
      </c>
    </row>
    <row r="97" spans="1:7" ht="15" customHeight="1">
      <c r="A97" s="103" t="s">
        <v>1603</v>
      </c>
      <c r="B97" s="24" t="s">
        <v>651</v>
      </c>
      <c r="C97" s="25" t="s">
        <v>1</v>
      </c>
      <c r="D97" s="104">
        <v>5</v>
      </c>
      <c r="E97" s="29"/>
      <c r="F97" s="105">
        <f t="shared" si="2"/>
        <v>0</v>
      </c>
      <c r="G97" s="105">
        <f t="shared" si="3"/>
        <v>0</v>
      </c>
    </row>
    <row r="98" spans="1:7" ht="15" customHeight="1">
      <c r="A98" s="103" t="s">
        <v>1604</v>
      </c>
      <c r="B98" s="24" t="s">
        <v>652</v>
      </c>
      <c r="C98" s="25" t="s">
        <v>1</v>
      </c>
      <c r="D98" s="104">
        <v>5</v>
      </c>
      <c r="E98" s="29"/>
      <c r="F98" s="105">
        <f t="shared" si="2"/>
        <v>0</v>
      </c>
      <c r="G98" s="105">
        <f t="shared" si="3"/>
        <v>0</v>
      </c>
    </row>
    <row r="99" spans="1:7" ht="15" customHeight="1">
      <c r="A99" s="103" t="s">
        <v>1605</v>
      </c>
      <c r="B99" s="24" t="s">
        <v>355</v>
      </c>
      <c r="C99" s="25" t="s">
        <v>1</v>
      </c>
      <c r="D99" s="104">
        <v>5</v>
      </c>
      <c r="E99" s="29"/>
      <c r="F99" s="105">
        <f t="shared" si="2"/>
        <v>0</v>
      </c>
      <c r="G99" s="105">
        <f t="shared" si="3"/>
        <v>0</v>
      </c>
    </row>
    <row r="100" spans="1:7" ht="15" customHeight="1">
      <c r="A100" s="103" t="s">
        <v>1606</v>
      </c>
      <c r="B100" s="24" t="s">
        <v>358</v>
      </c>
      <c r="C100" s="25" t="s">
        <v>1</v>
      </c>
      <c r="D100" s="104">
        <v>5</v>
      </c>
      <c r="E100" s="29"/>
      <c r="F100" s="105">
        <f t="shared" si="2"/>
        <v>0</v>
      </c>
      <c r="G100" s="105">
        <f t="shared" si="3"/>
        <v>0</v>
      </c>
    </row>
    <row r="101" spans="1:7" ht="15" customHeight="1">
      <c r="A101" s="103" t="s">
        <v>1607</v>
      </c>
      <c r="B101" s="24" t="s">
        <v>653</v>
      </c>
      <c r="C101" s="25" t="s">
        <v>1</v>
      </c>
      <c r="D101" s="104">
        <v>5</v>
      </c>
      <c r="E101" s="29"/>
      <c r="F101" s="105">
        <f t="shared" si="2"/>
        <v>0</v>
      </c>
      <c r="G101" s="105">
        <f t="shared" si="3"/>
        <v>0</v>
      </c>
    </row>
    <row r="102" spans="1:7" ht="15" customHeight="1">
      <c r="A102" s="103" t="s">
        <v>1608</v>
      </c>
      <c r="B102" s="24" t="s">
        <v>654</v>
      </c>
      <c r="C102" s="25" t="s">
        <v>1</v>
      </c>
      <c r="D102" s="104">
        <v>5</v>
      </c>
      <c r="E102" s="29"/>
      <c r="F102" s="105">
        <f t="shared" si="2"/>
        <v>0</v>
      </c>
      <c r="G102" s="105">
        <f t="shared" si="3"/>
        <v>0</v>
      </c>
    </row>
    <row r="103" spans="1:7" ht="15" customHeight="1">
      <c r="A103" s="103" t="s">
        <v>1609</v>
      </c>
      <c r="B103" s="24" t="s">
        <v>655</v>
      </c>
      <c r="C103" s="25" t="s">
        <v>1</v>
      </c>
      <c r="D103" s="104">
        <v>5</v>
      </c>
      <c r="E103" s="29"/>
      <c r="F103" s="105">
        <f t="shared" si="2"/>
        <v>0</v>
      </c>
      <c r="G103" s="105">
        <f t="shared" si="3"/>
        <v>0</v>
      </c>
    </row>
    <row r="104" spans="1:7" ht="15" customHeight="1">
      <c r="A104" s="103" t="s">
        <v>1610</v>
      </c>
      <c r="B104" s="24" t="s">
        <v>617</v>
      </c>
      <c r="C104" s="25" t="s">
        <v>1</v>
      </c>
      <c r="D104" s="104">
        <v>5</v>
      </c>
      <c r="E104" s="29"/>
      <c r="F104" s="105">
        <f t="shared" si="2"/>
        <v>0</v>
      </c>
      <c r="G104" s="105">
        <f t="shared" si="3"/>
        <v>0</v>
      </c>
    </row>
    <row r="105" spans="1:7" ht="15" customHeight="1">
      <c r="A105" s="103" t="s">
        <v>1611</v>
      </c>
      <c r="B105" s="24" t="s">
        <v>361</v>
      </c>
      <c r="C105" s="25" t="s">
        <v>1</v>
      </c>
      <c r="D105" s="104">
        <v>5</v>
      </c>
      <c r="E105" s="29"/>
      <c r="F105" s="105">
        <f t="shared" si="2"/>
        <v>0</v>
      </c>
      <c r="G105" s="105">
        <f t="shared" si="3"/>
        <v>0</v>
      </c>
    </row>
    <row r="106" spans="1:7" ht="15" customHeight="1">
      <c r="A106" s="103" t="s">
        <v>1612</v>
      </c>
      <c r="B106" s="24" t="s">
        <v>656</v>
      </c>
      <c r="C106" s="25" t="s">
        <v>1</v>
      </c>
      <c r="D106" s="104">
        <v>5</v>
      </c>
      <c r="E106" s="29"/>
      <c r="F106" s="105">
        <f t="shared" si="2"/>
        <v>0</v>
      </c>
      <c r="G106" s="105">
        <f t="shared" si="3"/>
        <v>0</v>
      </c>
    </row>
    <row r="107" spans="1:7" ht="15" customHeight="1">
      <c r="A107" s="103" t="s">
        <v>1613</v>
      </c>
      <c r="B107" s="24" t="s">
        <v>423</v>
      </c>
      <c r="C107" s="25" t="s">
        <v>1</v>
      </c>
      <c r="D107" s="104">
        <v>5</v>
      </c>
      <c r="E107" s="29"/>
      <c r="F107" s="105">
        <f t="shared" si="2"/>
        <v>0</v>
      </c>
      <c r="G107" s="105">
        <f t="shared" si="3"/>
        <v>0</v>
      </c>
    </row>
    <row r="108" spans="1:7" ht="15" customHeight="1">
      <c r="A108" s="103" t="s">
        <v>1614</v>
      </c>
      <c r="B108" s="24" t="s">
        <v>363</v>
      </c>
      <c r="C108" s="25" t="s">
        <v>1</v>
      </c>
      <c r="D108" s="104">
        <v>5</v>
      </c>
      <c r="E108" s="29"/>
      <c r="F108" s="105">
        <f t="shared" si="2"/>
        <v>0</v>
      </c>
      <c r="G108" s="105">
        <f t="shared" si="3"/>
        <v>0</v>
      </c>
    </row>
    <row r="109" spans="1:7" ht="15" customHeight="1">
      <c r="A109" s="103" t="s">
        <v>1615</v>
      </c>
      <c r="B109" s="24" t="s">
        <v>650</v>
      </c>
      <c r="C109" s="25" t="s">
        <v>1</v>
      </c>
      <c r="D109" s="104">
        <v>5</v>
      </c>
      <c r="E109" s="29"/>
      <c r="F109" s="105">
        <f t="shared" si="2"/>
        <v>0</v>
      </c>
      <c r="G109" s="105">
        <f t="shared" si="3"/>
        <v>0</v>
      </c>
    </row>
    <row r="110" spans="1:7" ht="15" customHeight="1">
      <c r="A110" s="103" t="s">
        <v>1616</v>
      </c>
      <c r="B110" s="24" t="s">
        <v>657</v>
      </c>
      <c r="C110" s="25" t="s">
        <v>1</v>
      </c>
      <c r="D110" s="104">
        <v>5</v>
      </c>
      <c r="E110" s="29"/>
      <c r="F110" s="105">
        <f t="shared" si="2"/>
        <v>0</v>
      </c>
      <c r="G110" s="105">
        <f t="shared" si="3"/>
        <v>0</v>
      </c>
    </row>
    <row r="111" spans="1:7" ht="15" customHeight="1">
      <c r="A111" s="103" t="s">
        <v>1617</v>
      </c>
      <c r="B111" s="24" t="s">
        <v>365</v>
      </c>
      <c r="C111" s="25" t="s">
        <v>1</v>
      </c>
      <c r="D111" s="104">
        <v>5</v>
      </c>
      <c r="E111" s="29"/>
      <c r="F111" s="105">
        <f t="shared" si="2"/>
        <v>0</v>
      </c>
      <c r="G111" s="105">
        <f t="shared" si="3"/>
        <v>0</v>
      </c>
    </row>
    <row r="112" spans="1:7" ht="15" customHeight="1">
      <c r="A112" s="103" t="s">
        <v>1618</v>
      </c>
      <c r="B112" s="24" t="s">
        <v>366</v>
      </c>
      <c r="C112" s="25" t="s">
        <v>1</v>
      </c>
      <c r="D112" s="104">
        <v>5</v>
      </c>
      <c r="E112" s="29"/>
      <c r="F112" s="105">
        <f t="shared" si="2"/>
        <v>0</v>
      </c>
      <c r="G112" s="105">
        <f t="shared" si="3"/>
        <v>0</v>
      </c>
    </row>
    <row r="113" spans="1:7" ht="15" customHeight="1">
      <c r="A113" s="103" t="s">
        <v>1619</v>
      </c>
      <c r="B113" s="24" t="s">
        <v>278</v>
      </c>
      <c r="C113" s="25" t="s">
        <v>1</v>
      </c>
      <c r="D113" s="104">
        <v>6</v>
      </c>
      <c r="E113" s="29"/>
      <c r="F113" s="105">
        <f t="shared" si="2"/>
        <v>0</v>
      </c>
      <c r="G113" s="105">
        <f t="shared" si="3"/>
        <v>0</v>
      </c>
    </row>
    <row r="114" spans="1:7" ht="15" customHeight="1">
      <c r="A114" s="103" t="s">
        <v>1620</v>
      </c>
      <c r="B114" s="24" t="s">
        <v>367</v>
      </c>
      <c r="C114" s="25" t="s">
        <v>1</v>
      </c>
      <c r="D114" s="104">
        <v>5</v>
      </c>
      <c r="E114" s="29"/>
      <c r="F114" s="105">
        <f t="shared" si="2"/>
        <v>0</v>
      </c>
      <c r="G114" s="105">
        <f t="shared" si="3"/>
        <v>0</v>
      </c>
    </row>
    <row r="115" spans="1:7" ht="15" customHeight="1">
      <c r="A115" s="103" t="s">
        <v>1621</v>
      </c>
      <c r="B115" s="24" t="s">
        <v>658</v>
      </c>
      <c r="C115" s="25" t="s">
        <v>1</v>
      </c>
      <c r="D115" s="104">
        <v>5</v>
      </c>
      <c r="E115" s="29"/>
      <c r="F115" s="105">
        <f t="shared" si="2"/>
        <v>0</v>
      </c>
      <c r="G115" s="105">
        <f t="shared" si="3"/>
        <v>0</v>
      </c>
    </row>
    <row r="116" spans="1:7" ht="15" customHeight="1">
      <c r="A116" s="103" t="s">
        <v>1622</v>
      </c>
      <c r="B116" s="24" t="s">
        <v>369</v>
      </c>
      <c r="C116" s="25" t="s">
        <v>1</v>
      </c>
      <c r="D116" s="104">
        <v>5</v>
      </c>
      <c r="E116" s="29"/>
      <c r="F116" s="105">
        <f t="shared" si="2"/>
        <v>0</v>
      </c>
      <c r="G116" s="105">
        <f t="shared" si="3"/>
        <v>0</v>
      </c>
    </row>
    <row r="117" spans="1:7" ht="15" customHeight="1">
      <c r="A117" s="103" t="s">
        <v>1623</v>
      </c>
      <c r="B117" s="24" t="s">
        <v>659</v>
      </c>
      <c r="C117" s="25" t="s">
        <v>1</v>
      </c>
      <c r="D117" s="104">
        <v>5</v>
      </c>
      <c r="E117" s="29"/>
      <c r="F117" s="105">
        <f t="shared" si="2"/>
        <v>0</v>
      </c>
      <c r="G117" s="105">
        <f t="shared" si="3"/>
        <v>0</v>
      </c>
    </row>
    <row r="118" spans="1:7" ht="15" customHeight="1">
      <c r="A118" s="103" t="s">
        <v>1624</v>
      </c>
      <c r="B118" s="24" t="s">
        <v>618</v>
      </c>
      <c r="C118" s="25" t="s">
        <v>1</v>
      </c>
      <c r="D118" s="104">
        <v>5</v>
      </c>
      <c r="E118" s="29"/>
      <c r="F118" s="105">
        <f t="shared" si="2"/>
        <v>0</v>
      </c>
      <c r="G118" s="105">
        <f t="shared" si="3"/>
        <v>0</v>
      </c>
    </row>
    <row r="119" spans="1:7" ht="15" customHeight="1">
      <c r="A119" s="103" t="s">
        <v>1625</v>
      </c>
      <c r="B119" s="27" t="s">
        <v>370</v>
      </c>
      <c r="C119" s="25" t="s">
        <v>1</v>
      </c>
      <c r="D119" s="104">
        <v>6</v>
      </c>
      <c r="E119" s="29"/>
      <c r="F119" s="105">
        <f t="shared" si="2"/>
        <v>0</v>
      </c>
      <c r="G119" s="105">
        <f t="shared" si="3"/>
        <v>0</v>
      </c>
    </row>
    <row r="120" spans="1:7" ht="15" customHeight="1">
      <c r="A120" s="103" t="s">
        <v>1626</v>
      </c>
      <c r="B120" s="24" t="s">
        <v>371</v>
      </c>
      <c r="C120" s="25" t="s">
        <v>1</v>
      </c>
      <c r="D120" s="104">
        <v>6</v>
      </c>
      <c r="E120" s="29"/>
      <c r="F120" s="105">
        <f t="shared" si="2"/>
        <v>0</v>
      </c>
      <c r="G120" s="105">
        <f t="shared" si="3"/>
        <v>0</v>
      </c>
    </row>
    <row r="121" spans="1:7" ht="15" customHeight="1">
      <c r="A121" s="103" t="s">
        <v>1627</v>
      </c>
      <c r="B121" s="24" t="s">
        <v>372</v>
      </c>
      <c r="C121" s="25" t="s">
        <v>1</v>
      </c>
      <c r="D121" s="104">
        <v>5</v>
      </c>
      <c r="E121" s="29"/>
      <c r="F121" s="105">
        <f t="shared" si="2"/>
        <v>0</v>
      </c>
      <c r="G121" s="105">
        <f t="shared" si="3"/>
        <v>0</v>
      </c>
    </row>
    <row r="122" spans="1:7" ht="15" customHeight="1">
      <c r="A122" s="103" t="s">
        <v>1628</v>
      </c>
      <c r="B122" s="27" t="s">
        <v>619</v>
      </c>
      <c r="C122" s="25" t="s">
        <v>1</v>
      </c>
      <c r="D122" s="104">
        <v>5</v>
      </c>
      <c r="E122" s="29"/>
      <c r="F122" s="105">
        <f t="shared" si="2"/>
        <v>0</v>
      </c>
      <c r="G122" s="105">
        <f t="shared" si="3"/>
        <v>0</v>
      </c>
    </row>
    <row r="123" spans="1:7" ht="15" customHeight="1">
      <c r="A123" s="103" t="s">
        <v>1629</v>
      </c>
      <c r="B123" s="27" t="s">
        <v>374</v>
      </c>
      <c r="C123" s="25" t="s">
        <v>1</v>
      </c>
      <c r="D123" s="104">
        <v>5</v>
      </c>
      <c r="E123" s="29"/>
      <c r="F123" s="105">
        <f t="shared" si="2"/>
        <v>0</v>
      </c>
      <c r="G123" s="105">
        <f t="shared" si="3"/>
        <v>0</v>
      </c>
    </row>
    <row r="124" spans="1:7" ht="15" customHeight="1">
      <c r="A124" s="103" t="s">
        <v>1630</v>
      </c>
      <c r="B124" s="27" t="s">
        <v>375</v>
      </c>
      <c r="C124" s="25" t="s">
        <v>1</v>
      </c>
      <c r="D124" s="104">
        <v>5</v>
      </c>
      <c r="E124" s="29"/>
      <c r="F124" s="105">
        <f t="shared" si="2"/>
        <v>0</v>
      </c>
      <c r="G124" s="105">
        <f t="shared" si="3"/>
        <v>0</v>
      </c>
    </row>
    <row r="125" spans="1:7" ht="15" customHeight="1">
      <c r="A125" s="103" t="s">
        <v>1631</v>
      </c>
      <c r="B125" s="24" t="s">
        <v>660</v>
      </c>
      <c r="C125" s="25" t="s">
        <v>1</v>
      </c>
      <c r="D125" s="104">
        <v>6</v>
      </c>
      <c r="E125" s="29"/>
      <c r="F125" s="105">
        <f t="shared" si="2"/>
        <v>0</v>
      </c>
      <c r="G125" s="105">
        <f t="shared" si="3"/>
        <v>0</v>
      </c>
    </row>
    <row r="126" spans="1:7" ht="15" customHeight="1">
      <c r="A126" s="103" t="s">
        <v>1632</v>
      </c>
      <c r="B126" s="24" t="s">
        <v>377</v>
      </c>
      <c r="C126" s="25" t="s">
        <v>1</v>
      </c>
      <c r="D126" s="104">
        <v>5</v>
      </c>
      <c r="E126" s="29"/>
      <c r="F126" s="105">
        <f t="shared" si="2"/>
        <v>0</v>
      </c>
      <c r="G126" s="105">
        <f t="shared" si="3"/>
        <v>0</v>
      </c>
    </row>
    <row r="127" spans="1:7" ht="15" customHeight="1">
      <c r="A127" s="103" t="s">
        <v>1633</v>
      </c>
      <c r="B127" s="24" t="s">
        <v>378</v>
      </c>
      <c r="C127" s="25" t="s">
        <v>1</v>
      </c>
      <c r="D127" s="104">
        <v>5</v>
      </c>
      <c r="E127" s="29"/>
      <c r="F127" s="105">
        <f t="shared" si="2"/>
        <v>0</v>
      </c>
      <c r="G127" s="105">
        <f t="shared" si="3"/>
        <v>0</v>
      </c>
    </row>
    <row r="128" spans="1:7" ht="15" customHeight="1">
      <c r="A128" s="103" t="s">
        <v>1634</v>
      </c>
      <c r="B128" s="24" t="s">
        <v>379</v>
      </c>
      <c r="C128" s="25" t="s">
        <v>1</v>
      </c>
      <c r="D128" s="104">
        <v>5</v>
      </c>
      <c r="E128" s="29"/>
      <c r="F128" s="105">
        <f t="shared" si="2"/>
        <v>0</v>
      </c>
      <c r="G128" s="105">
        <f t="shared" si="3"/>
        <v>0</v>
      </c>
    </row>
    <row r="129" spans="1:7" ht="15" customHeight="1">
      <c r="A129" s="103" t="s">
        <v>1635</v>
      </c>
      <c r="B129" s="27" t="s">
        <v>380</v>
      </c>
      <c r="C129" s="25" t="s">
        <v>1</v>
      </c>
      <c r="D129" s="104">
        <v>6</v>
      </c>
      <c r="E129" s="29"/>
      <c r="F129" s="105">
        <f t="shared" si="2"/>
        <v>0</v>
      </c>
      <c r="G129" s="105">
        <f t="shared" si="3"/>
        <v>0</v>
      </c>
    </row>
    <row r="130" spans="1:7" ht="15" customHeight="1">
      <c r="A130" s="103" t="s">
        <v>1636</v>
      </c>
      <c r="B130" s="27" t="s">
        <v>381</v>
      </c>
      <c r="C130" s="25" t="s">
        <v>1</v>
      </c>
      <c r="D130" s="104">
        <v>6</v>
      </c>
      <c r="E130" s="29"/>
      <c r="F130" s="105">
        <f t="shared" si="2"/>
        <v>0</v>
      </c>
      <c r="G130" s="105">
        <f t="shared" si="3"/>
        <v>0</v>
      </c>
    </row>
    <row r="131" spans="1:7" ht="15" customHeight="1">
      <c r="A131" s="103" t="s">
        <v>1637</v>
      </c>
      <c r="B131" s="24" t="s">
        <v>382</v>
      </c>
      <c r="C131" s="25" t="s">
        <v>1</v>
      </c>
      <c r="D131" s="104">
        <v>5</v>
      </c>
      <c r="E131" s="29"/>
      <c r="F131" s="105">
        <f t="shared" si="2"/>
        <v>0</v>
      </c>
      <c r="G131" s="105">
        <f t="shared" si="3"/>
        <v>0</v>
      </c>
    </row>
    <row r="132" spans="1:7" ht="15" customHeight="1">
      <c r="A132" s="103" t="s">
        <v>1638</v>
      </c>
      <c r="B132" s="24" t="s">
        <v>661</v>
      </c>
      <c r="C132" s="25" t="s">
        <v>1</v>
      </c>
      <c r="D132" s="104">
        <v>10</v>
      </c>
      <c r="E132" s="29"/>
      <c r="F132" s="105">
        <f aca="true" t="shared" si="4" ref="F132:F195">SUM(E132*1.2)</f>
        <v>0</v>
      </c>
      <c r="G132" s="105">
        <f aca="true" t="shared" si="5" ref="G132:G195">SUM(D132*E132)</f>
        <v>0</v>
      </c>
    </row>
    <row r="133" spans="1:7" ht="15" customHeight="1">
      <c r="A133" s="103" t="s">
        <v>1639</v>
      </c>
      <c r="B133" s="24" t="s">
        <v>662</v>
      </c>
      <c r="C133" s="25" t="s">
        <v>1</v>
      </c>
      <c r="D133" s="104">
        <v>10</v>
      </c>
      <c r="E133" s="29"/>
      <c r="F133" s="105">
        <f t="shared" si="4"/>
        <v>0</v>
      </c>
      <c r="G133" s="105">
        <f t="shared" si="5"/>
        <v>0</v>
      </c>
    </row>
    <row r="134" spans="1:7" ht="15" customHeight="1">
      <c r="A134" s="103" t="s">
        <v>1640</v>
      </c>
      <c r="B134" s="24" t="s">
        <v>383</v>
      </c>
      <c r="C134" s="25" t="s">
        <v>1</v>
      </c>
      <c r="D134" s="104">
        <v>5</v>
      </c>
      <c r="E134" s="29"/>
      <c r="F134" s="105">
        <f t="shared" si="4"/>
        <v>0</v>
      </c>
      <c r="G134" s="105">
        <f t="shared" si="5"/>
        <v>0</v>
      </c>
    </row>
    <row r="135" spans="1:7" ht="15" customHeight="1">
      <c r="A135" s="103" t="s">
        <v>1641</v>
      </c>
      <c r="B135" s="24" t="s">
        <v>384</v>
      </c>
      <c r="C135" s="25" t="s">
        <v>1</v>
      </c>
      <c r="D135" s="104">
        <v>5</v>
      </c>
      <c r="E135" s="29"/>
      <c r="F135" s="105">
        <f t="shared" si="4"/>
        <v>0</v>
      </c>
      <c r="G135" s="105">
        <f t="shared" si="5"/>
        <v>0</v>
      </c>
    </row>
    <row r="136" spans="1:7" ht="15" customHeight="1">
      <c r="A136" s="103" t="s">
        <v>1642</v>
      </c>
      <c r="B136" s="24" t="s">
        <v>663</v>
      </c>
      <c r="C136" s="25" t="s">
        <v>257</v>
      </c>
      <c r="D136" s="104">
        <v>5</v>
      </c>
      <c r="E136" s="29"/>
      <c r="F136" s="105">
        <f t="shared" si="4"/>
        <v>0</v>
      </c>
      <c r="G136" s="105">
        <f t="shared" si="5"/>
        <v>0</v>
      </c>
    </row>
    <row r="137" spans="1:7" ht="15" customHeight="1">
      <c r="A137" s="103" t="s">
        <v>1643</v>
      </c>
      <c r="B137" s="24" t="s">
        <v>664</v>
      </c>
      <c r="C137" s="25" t="s">
        <v>1</v>
      </c>
      <c r="D137" s="104">
        <v>4</v>
      </c>
      <c r="E137" s="29"/>
      <c r="F137" s="105">
        <f t="shared" si="4"/>
        <v>0</v>
      </c>
      <c r="G137" s="105">
        <f t="shared" si="5"/>
        <v>0</v>
      </c>
    </row>
    <row r="138" spans="1:7" ht="15" customHeight="1">
      <c r="A138" s="103" t="s">
        <v>1644</v>
      </c>
      <c r="B138" s="24" t="s">
        <v>665</v>
      </c>
      <c r="C138" s="25" t="s">
        <v>1</v>
      </c>
      <c r="D138" s="104">
        <v>5</v>
      </c>
      <c r="E138" s="29"/>
      <c r="F138" s="105">
        <f t="shared" si="4"/>
        <v>0</v>
      </c>
      <c r="G138" s="105">
        <f t="shared" si="5"/>
        <v>0</v>
      </c>
    </row>
    <row r="139" spans="1:7" ht="15" customHeight="1">
      <c r="A139" s="103" t="s">
        <v>1645</v>
      </c>
      <c r="B139" s="24" t="s">
        <v>666</v>
      </c>
      <c r="C139" s="25" t="s">
        <v>1</v>
      </c>
      <c r="D139" s="104">
        <v>5</v>
      </c>
      <c r="E139" s="29"/>
      <c r="F139" s="105">
        <f t="shared" si="4"/>
        <v>0</v>
      </c>
      <c r="G139" s="105">
        <f t="shared" si="5"/>
        <v>0</v>
      </c>
    </row>
    <row r="140" spans="1:7" ht="15" customHeight="1">
      <c r="A140" s="103" t="s">
        <v>1646</v>
      </c>
      <c r="B140" s="24" t="s">
        <v>667</v>
      </c>
      <c r="C140" s="25" t="s">
        <v>1</v>
      </c>
      <c r="D140" s="104">
        <v>4</v>
      </c>
      <c r="E140" s="29"/>
      <c r="F140" s="105">
        <f t="shared" si="4"/>
        <v>0</v>
      </c>
      <c r="G140" s="105">
        <f t="shared" si="5"/>
        <v>0</v>
      </c>
    </row>
    <row r="141" spans="1:7" ht="15" customHeight="1">
      <c r="A141" s="103" t="s">
        <v>1647</v>
      </c>
      <c r="B141" s="24" t="s">
        <v>668</v>
      </c>
      <c r="C141" s="25" t="s">
        <v>1</v>
      </c>
      <c r="D141" s="104">
        <v>5</v>
      </c>
      <c r="E141" s="29"/>
      <c r="F141" s="105">
        <f t="shared" si="4"/>
        <v>0</v>
      </c>
      <c r="G141" s="105">
        <f t="shared" si="5"/>
        <v>0</v>
      </c>
    </row>
    <row r="142" spans="1:7" ht="15" customHeight="1">
      <c r="A142" s="103" t="s">
        <v>1648</v>
      </c>
      <c r="B142" s="24" t="s">
        <v>396</v>
      </c>
      <c r="C142" s="25" t="s">
        <v>1</v>
      </c>
      <c r="D142" s="104">
        <v>5</v>
      </c>
      <c r="E142" s="29"/>
      <c r="F142" s="105">
        <f t="shared" si="4"/>
        <v>0</v>
      </c>
      <c r="G142" s="105">
        <f t="shared" si="5"/>
        <v>0</v>
      </c>
    </row>
    <row r="143" spans="1:7" ht="15" customHeight="1">
      <c r="A143" s="103" t="s">
        <v>1649</v>
      </c>
      <c r="B143" s="24" t="s">
        <v>669</v>
      </c>
      <c r="C143" s="25" t="s">
        <v>1</v>
      </c>
      <c r="D143" s="104">
        <v>5</v>
      </c>
      <c r="E143" s="29"/>
      <c r="F143" s="105">
        <f t="shared" si="4"/>
        <v>0</v>
      </c>
      <c r="G143" s="105">
        <f t="shared" si="5"/>
        <v>0</v>
      </c>
    </row>
    <row r="144" spans="1:7" ht="15" customHeight="1">
      <c r="A144" s="103" t="s">
        <v>1650</v>
      </c>
      <c r="B144" s="24" t="s">
        <v>359</v>
      </c>
      <c r="C144" s="25" t="s">
        <v>1</v>
      </c>
      <c r="D144" s="104">
        <v>5</v>
      </c>
      <c r="E144" s="29"/>
      <c r="F144" s="105">
        <f t="shared" si="4"/>
        <v>0</v>
      </c>
      <c r="G144" s="105">
        <f t="shared" si="5"/>
        <v>0</v>
      </c>
    </row>
    <row r="145" spans="1:7" ht="15" customHeight="1">
      <c r="A145" s="103" t="s">
        <v>1651</v>
      </c>
      <c r="B145" s="24" t="s">
        <v>670</v>
      </c>
      <c r="C145" s="25" t="s">
        <v>1</v>
      </c>
      <c r="D145" s="104">
        <v>5</v>
      </c>
      <c r="E145" s="29"/>
      <c r="F145" s="105">
        <f t="shared" si="4"/>
        <v>0</v>
      </c>
      <c r="G145" s="105">
        <f t="shared" si="5"/>
        <v>0</v>
      </c>
    </row>
    <row r="146" spans="1:7" ht="15" customHeight="1">
      <c r="A146" s="103" t="s">
        <v>1652</v>
      </c>
      <c r="B146" s="24" t="s">
        <v>671</v>
      </c>
      <c r="C146" s="25" t="s">
        <v>1</v>
      </c>
      <c r="D146" s="104">
        <v>5</v>
      </c>
      <c r="E146" s="29"/>
      <c r="F146" s="105">
        <f t="shared" si="4"/>
        <v>0</v>
      </c>
      <c r="G146" s="105">
        <f t="shared" si="5"/>
        <v>0</v>
      </c>
    </row>
    <row r="147" spans="1:7" ht="15" customHeight="1">
      <c r="A147" s="103" t="s">
        <v>1653</v>
      </c>
      <c r="B147" s="24" t="s">
        <v>672</v>
      </c>
      <c r="C147" s="25" t="s">
        <v>1</v>
      </c>
      <c r="D147" s="104">
        <v>5</v>
      </c>
      <c r="E147" s="29"/>
      <c r="F147" s="105">
        <f t="shared" si="4"/>
        <v>0</v>
      </c>
      <c r="G147" s="105">
        <f t="shared" si="5"/>
        <v>0</v>
      </c>
    </row>
    <row r="148" spans="1:7" ht="15" customHeight="1">
      <c r="A148" s="103" t="s">
        <v>1654</v>
      </c>
      <c r="B148" s="24" t="s">
        <v>673</v>
      </c>
      <c r="C148" s="25" t="s">
        <v>1</v>
      </c>
      <c r="D148" s="104">
        <v>5</v>
      </c>
      <c r="E148" s="29"/>
      <c r="F148" s="105">
        <f t="shared" si="4"/>
        <v>0</v>
      </c>
      <c r="G148" s="105">
        <f t="shared" si="5"/>
        <v>0</v>
      </c>
    </row>
    <row r="149" spans="1:7" ht="15" customHeight="1">
      <c r="A149" s="103" t="s">
        <v>1655</v>
      </c>
      <c r="B149" s="24" t="s">
        <v>674</v>
      </c>
      <c r="C149" s="25" t="s">
        <v>1</v>
      </c>
      <c r="D149" s="104">
        <v>5</v>
      </c>
      <c r="E149" s="29"/>
      <c r="F149" s="105">
        <f t="shared" si="4"/>
        <v>0</v>
      </c>
      <c r="G149" s="105">
        <f t="shared" si="5"/>
        <v>0</v>
      </c>
    </row>
    <row r="150" spans="1:7" ht="15" customHeight="1">
      <c r="A150" s="103" t="s">
        <v>1656</v>
      </c>
      <c r="B150" s="24" t="s">
        <v>675</v>
      </c>
      <c r="C150" s="25" t="s">
        <v>1</v>
      </c>
      <c r="D150" s="104">
        <v>5</v>
      </c>
      <c r="E150" s="29"/>
      <c r="F150" s="105">
        <f t="shared" si="4"/>
        <v>0</v>
      </c>
      <c r="G150" s="105">
        <f t="shared" si="5"/>
        <v>0</v>
      </c>
    </row>
    <row r="151" spans="1:7" ht="15" customHeight="1">
      <c r="A151" s="103" t="s">
        <v>1657</v>
      </c>
      <c r="B151" s="24" t="s">
        <v>676</v>
      </c>
      <c r="C151" s="25" t="s">
        <v>0</v>
      </c>
      <c r="D151" s="104">
        <v>5</v>
      </c>
      <c r="E151" s="29"/>
      <c r="F151" s="105">
        <f t="shared" si="4"/>
        <v>0</v>
      </c>
      <c r="G151" s="105">
        <f t="shared" si="5"/>
        <v>0</v>
      </c>
    </row>
    <row r="152" spans="1:7" ht="15" customHeight="1">
      <c r="A152" s="103" t="s">
        <v>1658</v>
      </c>
      <c r="B152" s="24" t="s">
        <v>252</v>
      </c>
      <c r="C152" s="25" t="s">
        <v>1</v>
      </c>
      <c r="D152" s="104">
        <v>5</v>
      </c>
      <c r="E152" s="29"/>
      <c r="F152" s="105">
        <f t="shared" si="4"/>
        <v>0</v>
      </c>
      <c r="G152" s="105">
        <f t="shared" si="5"/>
        <v>0</v>
      </c>
    </row>
    <row r="153" spans="1:7" ht="15" customHeight="1">
      <c r="A153" s="103" t="s">
        <v>1659</v>
      </c>
      <c r="B153" s="24" t="s">
        <v>677</v>
      </c>
      <c r="C153" s="25" t="s">
        <v>1</v>
      </c>
      <c r="D153" s="104">
        <v>5</v>
      </c>
      <c r="E153" s="29"/>
      <c r="F153" s="105">
        <f t="shared" si="4"/>
        <v>0</v>
      </c>
      <c r="G153" s="105">
        <f t="shared" si="5"/>
        <v>0</v>
      </c>
    </row>
    <row r="154" spans="1:7" ht="15" customHeight="1">
      <c r="A154" s="103" t="s">
        <v>1660</v>
      </c>
      <c r="B154" s="24" t="s">
        <v>678</v>
      </c>
      <c r="C154" s="25" t="s">
        <v>1</v>
      </c>
      <c r="D154" s="104">
        <v>5</v>
      </c>
      <c r="E154" s="29"/>
      <c r="F154" s="105">
        <f t="shared" si="4"/>
        <v>0</v>
      </c>
      <c r="G154" s="105">
        <f t="shared" si="5"/>
        <v>0</v>
      </c>
    </row>
    <row r="155" spans="1:7" ht="15" customHeight="1">
      <c r="A155" s="103" t="s">
        <v>1661</v>
      </c>
      <c r="B155" s="24" t="s">
        <v>679</v>
      </c>
      <c r="C155" s="25" t="s">
        <v>1</v>
      </c>
      <c r="D155" s="104">
        <v>5</v>
      </c>
      <c r="E155" s="29"/>
      <c r="F155" s="105">
        <f t="shared" si="4"/>
        <v>0</v>
      </c>
      <c r="G155" s="105">
        <f t="shared" si="5"/>
        <v>0</v>
      </c>
    </row>
    <row r="156" spans="1:7" ht="15" customHeight="1">
      <c r="A156" s="103" t="s">
        <v>1662</v>
      </c>
      <c r="B156" s="24" t="s">
        <v>405</v>
      </c>
      <c r="C156" s="25" t="s">
        <v>1</v>
      </c>
      <c r="D156" s="104">
        <v>6</v>
      </c>
      <c r="E156" s="29"/>
      <c r="F156" s="105">
        <f t="shared" si="4"/>
        <v>0</v>
      </c>
      <c r="G156" s="105">
        <f t="shared" si="5"/>
        <v>0</v>
      </c>
    </row>
    <row r="157" spans="1:7" ht="15" customHeight="1">
      <c r="A157" s="103" t="s">
        <v>1663</v>
      </c>
      <c r="B157" s="24" t="s">
        <v>407</v>
      </c>
      <c r="C157" s="25" t="s">
        <v>1</v>
      </c>
      <c r="D157" s="104">
        <v>10</v>
      </c>
      <c r="E157" s="29"/>
      <c r="F157" s="105">
        <f t="shared" si="4"/>
        <v>0</v>
      </c>
      <c r="G157" s="105">
        <f t="shared" si="5"/>
        <v>0</v>
      </c>
    </row>
    <row r="158" spans="1:7" ht="15" customHeight="1">
      <c r="A158" s="103" t="s">
        <v>1664</v>
      </c>
      <c r="B158" s="24" t="s">
        <v>408</v>
      </c>
      <c r="C158" s="25" t="s">
        <v>1</v>
      </c>
      <c r="D158" s="104">
        <v>10</v>
      </c>
      <c r="E158" s="29"/>
      <c r="F158" s="105">
        <f t="shared" si="4"/>
        <v>0</v>
      </c>
      <c r="G158" s="105">
        <f t="shared" si="5"/>
        <v>0</v>
      </c>
    </row>
    <row r="159" spans="1:7" ht="15" customHeight="1">
      <c r="A159" s="103" t="s">
        <v>1665</v>
      </c>
      <c r="B159" s="24" t="s">
        <v>680</v>
      </c>
      <c r="C159" s="25" t="s">
        <v>1</v>
      </c>
      <c r="D159" s="104">
        <v>10</v>
      </c>
      <c r="E159" s="29"/>
      <c r="F159" s="105">
        <f t="shared" si="4"/>
        <v>0</v>
      </c>
      <c r="G159" s="105">
        <f t="shared" si="5"/>
        <v>0</v>
      </c>
    </row>
    <row r="160" spans="1:7" ht="15" customHeight="1">
      <c r="A160" s="103" t="s">
        <v>1666</v>
      </c>
      <c r="B160" s="24" t="s">
        <v>681</v>
      </c>
      <c r="C160" s="25" t="s">
        <v>1</v>
      </c>
      <c r="D160" s="104">
        <v>10</v>
      </c>
      <c r="E160" s="29"/>
      <c r="F160" s="105">
        <f t="shared" si="4"/>
        <v>0</v>
      </c>
      <c r="G160" s="105">
        <f t="shared" si="5"/>
        <v>0</v>
      </c>
    </row>
    <row r="161" spans="1:7" ht="15" customHeight="1">
      <c r="A161" s="103" t="s">
        <v>1667</v>
      </c>
      <c r="B161" s="24" t="s">
        <v>409</v>
      </c>
      <c r="C161" s="25" t="s">
        <v>1</v>
      </c>
      <c r="D161" s="104">
        <v>10</v>
      </c>
      <c r="E161" s="29"/>
      <c r="F161" s="105">
        <f t="shared" si="4"/>
        <v>0</v>
      </c>
      <c r="G161" s="105">
        <f t="shared" si="5"/>
        <v>0</v>
      </c>
    </row>
    <row r="162" spans="1:7" ht="15" customHeight="1">
      <c r="A162" s="103" t="s">
        <v>1668</v>
      </c>
      <c r="B162" s="24" t="s">
        <v>682</v>
      </c>
      <c r="C162" s="25" t="s">
        <v>1</v>
      </c>
      <c r="D162" s="104">
        <v>10</v>
      </c>
      <c r="E162" s="29"/>
      <c r="F162" s="105">
        <f t="shared" si="4"/>
        <v>0</v>
      </c>
      <c r="G162" s="105">
        <f t="shared" si="5"/>
        <v>0</v>
      </c>
    </row>
    <row r="163" spans="1:7" ht="15" customHeight="1">
      <c r="A163" s="103" t="s">
        <v>1669</v>
      </c>
      <c r="B163" s="24" t="s">
        <v>412</v>
      </c>
      <c r="C163" s="25" t="s">
        <v>1</v>
      </c>
      <c r="D163" s="104">
        <v>5</v>
      </c>
      <c r="E163" s="29"/>
      <c r="F163" s="105">
        <f t="shared" si="4"/>
        <v>0</v>
      </c>
      <c r="G163" s="105">
        <f t="shared" si="5"/>
        <v>0</v>
      </c>
    </row>
    <row r="164" spans="1:7" ht="15" customHeight="1">
      <c r="A164" s="103" t="s">
        <v>1670</v>
      </c>
      <c r="B164" s="24" t="s">
        <v>683</v>
      </c>
      <c r="C164" s="25" t="s">
        <v>1</v>
      </c>
      <c r="D164" s="104">
        <v>5</v>
      </c>
      <c r="E164" s="29"/>
      <c r="F164" s="105">
        <f t="shared" si="4"/>
        <v>0</v>
      </c>
      <c r="G164" s="105">
        <f t="shared" si="5"/>
        <v>0</v>
      </c>
    </row>
    <row r="165" spans="1:7" ht="15" customHeight="1">
      <c r="A165" s="103" t="s">
        <v>1671</v>
      </c>
      <c r="B165" s="24" t="s">
        <v>684</v>
      </c>
      <c r="C165" s="25" t="s">
        <v>1</v>
      </c>
      <c r="D165" s="104">
        <v>5</v>
      </c>
      <c r="E165" s="29"/>
      <c r="F165" s="105">
        <f t="shared" si="4"/>
        <v>0</v>
      </c>
      <c r="G165" s="105">
        <f t="shared" si="5"/>
        <v>0</v>
      </c>
    </row>
    <row r="166" spans="1:7" ht="15" customHeight="1">
      <c r="A166" s="103" t="s">
        <v>1672</v>
      </c>
      <c r="B166" s="24" t="s">
        <v>413</v>
      </c>
      <c r="C166" s="25" t="s">
        <v>1</v>
      </c>
      <c r="D166" s="104">
        <v>5</v>
      </c>
      <c r="E166" s="29"/>
      <c r="F166" s="105">
        <f t="shared" si="4"/>
        <v>0</v>
      </c>
      <c r="G166" s="105">
        <f t="shared" si="5"/>
        <v>0</v>
      </c>
    </row>
    <row r="167" spans="1:7" ht="15" customHeight="1">
      <c r="A167" s="103" t="s">
        <v>1673</v>
      </c>
      <c r="B167" s="24" t="s">
        <v>414</v>
      </c>
      <c r="C167" s="25" t="s">
        <v>1</v>
      </c>
      <c r="D167" s="104">
        <v>5</v>
      </c>
      <c r="E167" s="29"/>
      <c r="F167" s="105">
        <f t="shared" si="4"/>
        <v>0</v>
      </c>
      <c r="G167" s="105">
        <f t="shared" si="5"/>
        <v>0</v>
      </c>
    </row>
    <row r="168" spans="1:7" ht="15" customHeight="1">
      <c r="A168" s="103" t="s">
        <v>3800</v>
      </c>
      <c r="B168" s="24" t="s">
        <v>415</v>
      </c>
      <c r="C168" s="25" t="s">
        <v>1</v>
      </c>
      <c r="D168" s="104">
        <v>8</v>
      </c>
      <c r="E168" s="29"/>
      <c r="F168" s="105">
        <f t="shared" si="4"/>
        <v>0</v>
      </c>
      <c r="G168" s="105">
        <f t="shared" si="5"/>
        <v>0</v>
      </c>
    </row>
    <row r="169" spans="1:7" ht="15" customHeight="1">
      <c r="A169" s="103" t="s">
        <v>3801</v>
      </c>
      <c r="B169" s="24" t="s">
        <v>416</v>
      </c>
      <c r="C169" s="25" t="s">
        <v>1</v>
      </c>
      <c r="D169" s="104">
        <v>8</v>
      </c>
      <c r="E169" s="29"/>
      <c r="F169" s="105">
        <f t="shared" si="4"/>
        <v>0</v>
      </c>
      <c r="G169" s="105">
        <f t="shared" si="5"/>
        <v>0</v>
      </c>
    </row>
    <row r="170" spans="1:7" ht="15" customHeight="1">
      <c r="A170" s="103" t="s">
        <v>3802</v>
      </c>
      <c r="B170" s="24" t="s">
        <v>417</v>
      </c>
      <c r="C170" s="25" t="s">
        <v>1</v>
      </c>
      <c r="D170" s="104">
        <v>8</v>
      </c>
      <c r="E170" s="29"/>
      <c r="F170" s="105">
        <f t="shared" si="4"/>
        <v>0</v>
      </c>
      <c r="G170" s="105">
        <f t="shared" si="5"/>
        <v>0</v>
      </c>
    </row>
    <row r="171" spans="1:7" ht="15" customHeight="1">
      <c r="A171" s="103" t="s">
        <v>3803</v>
      </c>
      <c r="B171" s="24" t="s">
        <v>418</v>
      </c>
      <c r="C171" s="25" t="s">
        <v>1</v>
      </c>
      <c r="D171" s="104">
        <v>8</v>
      </c>
      <c r="E171" s="29"/>
      <c r="F171" s="105">
        <f t="shared" si="4"/>
        <v>0</v>
      </c>
      <c r="G171" s="105">
        <f t="shared" si="5"/>
        <v>0</v>
      </c>
    </row>
    <row r="172" spans="1:7" ht="15" customHeight="1">
      <c r="A172" s="103" t="s">
        <v>3804</v>
      </c>
      <c r="B172" s="24" t="s">
        <v>419</v>
      </c>
      <c r="C172" s="25" t="s">
        <v>1</v>
      </c>
      <c r="D172" s="104">
        <v>5</v>
      </c>
      <c r="E172" s="29"/>
      <c r="F172" s="105">
        <f t="shared" si="4"/>
        <v>0</v>
      </c>
      <c r="G172" s="105">
        <f t="shared" si="5"/>
        <v>0</v>
      </c>
    </row>
    <row r="173" spans="1:7" ht="15" customHeight="1">
      <c r="A173" s="103" t="s">
        <v>3805</v>
      </c>
      <c r="B173" s="24" t="s">
        <v>420</v>
      </c>
      <c r="C173" s="25" t="s">
        <v>1</v>
      </c>
      <c r="D173" s="104">
        <v>5</v>
      </c>
      <c r="E173" s="29"/>
      <c r="F173" s="105">
        <f t="shared" si="4"/>
        <v>0</v>
      </c>
      <c r="G173" s="105">
        <f t="shared" si="5"/>
        <v>0</v>
      </c>
    </row>
    <row r="174" spans="1:7" ht="15" customHeight="1">
      <c r="A174" s="103" t="s">
        <v>3806</v>
      </c>
      <c r="B174" s="24" t="s">
        <v>423</v>
      </c>
      <c r="C174" s="25" t="s">
        <v>1</v>
      </c>
      <c r="D174" s="104">
        <v>5</v>
      </c>
      <c r="E174" s="29"/>
      <c r="F174" s="105">
        <f t="shared" si="4"/>
        <v>0</v>
      </c>
      <c r="G174" s="105">
        <f t="shared" si="5"/>
        <v>0</v>
      </c>
    </row>
    <row r="175" spans="1:7" ht="15" customHeight="1">
      <c r="A175" s="103" t="s">
        <v>3807</v>
      </c>
      <c r="B175" s="24" t="s">
        <v>424</v>
      </c>
      <c r="C175" s="25" t="s">
        <v>1</v>
      </c>
      <c r="D175" s="104">
        <v>5</v>
      </c>
      <c r="E175" s="29"/>
      <c r="F175" s="105">
        <f t="shared" si="4"/>
        <v>0</v>
      </c>
      <c r="G175" s="105">
        <f t="shared" si="5"/>
        <v>0</v>
      </c>
    </row>
    <row r="176" spans="1:7" ht="15" customHeight="1">
      <c r="A176" s="103" t="s">
        <v>3808</v>
      </c>
      <c r="B176" s="24" t="s">
        <v>425</v>
      </c>
      <c r="C176" s="25" t="s">
        <v>1</v>
      </c>
      <c r="D176" s="104">
        <v>5</v>
      </c>
      <c r="E176" s="29"/>
      <c r="F176" s="105">
        <f t="shared" si="4"/>
        <v>0</v>
      </c>
      <c r="G176" s="105">
        <f t="shared" si="5"/>
        <v>0</v>
      </c>
    </row>
    <row r="177" spans="1:7" ht="15" customHeight="1">
      <c r="A177" s="103" t="s">
        <v>3809</v>
      </c>
      <c r="B177" s="24" t="s">
        <v>426</v>
      </c>
      <c r="C177" s="25" t="s">
        <v>1</v>
      </c>
      <c r="D177" s="104">
        <v>5</v>
      </c>
      <c r="E177" s="29"/>
      <c r="F177" s="105">
        <f t="shared" si="4"/>
        <v>0</v>
      </c>
      <c r="G177" s="105">
        <f t="shared" si="5"/>
        <v>0</v>
      </c>
    </row>
    <row r="178" spans="1:7" ht="15" customHeight="1">
      <c r="A178" s="103" t="s">
        <v>3810</v>
      </c>
      <c r="B178" s="24" t="s">
        <v>427</v>
      </c>
      <c r="C178" s="25" t="s">
        <v>1</v>
      </c>
      <c r="D178" s="104">
        <v>5</v>
      </c>
      <c r="E178" s="29"/>
      <c r="F178" s="105">
        <f t="shared" si="4"/>
        <v>0</v>
      </c>
      <c r="G178" s="105">
        <f t="shared" si="5"/>
        <v>0</v>
      </c>
    </row>
    <row r="179" spans="1:7" ht="15" customHeight="1">
      <c r="A179" s="103" t="s">
        <v>3811</v>
      </c>
      <c r="B179" s="24" t="s">
        <v>428</v>
      </c>
      <c r="C179" s="25" t="s">
        <v>1</v>
      </c>
      <c r="D179" s="104">
        <v>5</v>
      </c>
      <c r="E179" s="29"/>
      <c r="F179" s="105">
        <f t="shared" si="4"/>
        <v>0</v>
      </c>
      <c r="G179" s="105">
        <f t="shared" si="5"/>
        <v>0</v>
      </c>
    </row>
    <row r="180" spans="1:7" ht="15" customHeight="1">
      <c r="A180" s="103" t="s">
        <v>3812</v>
      </c>
      <c r="B180" s="24" t="s">
        <v>429</v>
      </c>
      <c r="C180" s="25" t="s">
        <v>1</v>
      </c>
      <c r="D180" s="104">
        <v>5</v>
      </c>
      <c r="E180" s="29"/>
      <c r="F180" s="105">
        <f t="shared" si="4"/>
        <v>0</v>
      </c>
      <c r="G180" s="105">
        <f t="shared" si="5"/>
        <v>0</v>
      </c>
    </row>
    <row r="181" spans="1:7" ht="15" customHeight="1">
      <c r="A181" s="103" t="s">
        <v>3813</v>
      </c>
      <c r="B181" s="24" t="s">
        <v>430</v>
      </c>
      <c r="C181" s="25" t="s">
        <v>1</v>
      </c>
      <c r="D181" s="104">
        <v>5</v>
      </c>
      <c r="E181" s="29"/>
      <c r="F181" s="105">
        <f t="shared" si="4"/>
        <v>0</v>
      </c>
      <c r="G181" s="105">
        <f t="shared" si="5"/>
        <v>0</v>
      </c>
    </row>
    <row r="182" spans="1:7" ht="15" customHeight="1">
      <c r="A182" s="103" t="s">
        <v>3814</v>
      </c>
      <c r="B182" s="24" t="s">
        <v>431</v>
      </c>
      <c r="C182" s="25" t="s">
        <v>1</v>
      </c>
      <c r="D182" s="104">
        <v>5</v>
      </c>
      <c r="E182" s="29"/>
      <c r="F182" s="105">
        <f t="shared" si="4"/>
        <v>0</v>
      </c>
      <c r="G182" s="105">
        <f t="shared" si="5"/>
        <v>0</v>
      </c>
    </row>
    <row r="183" spans="1:7" ht="15" customHeight="1">
      <c r="A183" s="103" t="s">
        <v>3815</v>
      </c>
      <c r="B183" s="24" t="s">
        <v>432</v>
      </c>
      <c r="C183" s="25" t="s">
        <v>1</v>
      </c>
      <c r="D183" s="104">
        <v>5</v>
      </c>
      <c r="E183" s="29"/>
      <c r="F183" s="105">
        <f t="shared" si="4"/>
        <v>0</v>
      </c>
      <c r="G183" s="105">
        <f t="shared" si="5"/>
        <v>0</v>
      </c>
    </row>
    <row r="184" spans="1:7" ht="15" customHeight="1">
      <c r="A184" s="103" t="s">
        <v>3816</v>
      </c>
      <c r="B184" s="24" t="s">
        <v>433</v>
      </c>
      <c r="C184" s="25" t="s">
        <v>1</v>
      </c>
      <c r="D184" s="104">
        <v>5</v>
      </c>
      <c r="E184" s="29"/>
      <c r="F184" s="105">
        <f t="shared" si="4"/>
        <v>0</v>
      </c>
      <c r="G184" s="105">
        <f t="shared" si="5"/>
        <v>0</v>
      </c>
    </row>
    <row r="185" spans="1:7" ht="15" customHeight="1">
      <c r="A185" s="103" t="s">
        <v>3817</v>
      </c>
      <c r="B185" s="24" t="s">
        <v>434</v>
      </c>
      <c r="C185" s="25" t="s">
        <v>1</v>
      </c>
      <c r="D185" s="104">
        <v>5</v>
      </c>
      <c r="E185" s="29"/>
      <c r="F185" s="105">
        <f t="shared" si="4"/>
        <v>0</v>
      </c>
      <c r="G185" s="105">
        <f t="shared" si="5"/>
        <v>0</v>
      </c>
    </row>
    <row r="186" spans="1:7" ht="15" customHeight="1">
      <c r="A186" s="103" t="s">
        <v>3818</v>
      </c>
      <c r="B186" s="24" t="s">
        <v>435</v>
      </c>
      <c r="C186" s="25" t="s">
        <v>1</v>
      </c>
      <c r="D186" s="104">
        <v>5</v>
      </c>
      <c r="E186" s="29"/>
      <c r="F186" s="105">
        <f t="shared" si="4"/>
        <v>0</v>
      </c>
      <c r="G186" s="105">
        <f t="shared" si="5"/>
        <v>0</v>
      </c>
    </row>
    <row r="187" spans="1:7" ht="15" customHeight="1">
      <c r="A187" s="103" t="s">
        <v>3819</v>
      </c>
      <c r="B187" s="24" t="s">
        <v>436</v>
      </c>
      <c r="C187" s="25" t="s">
        <v>1</v>
      </c>
      <c r="D187" s="104">
        <v>5</v>
      </c>
      <c r="E187" s="29"/>
      <c r="F187" s="105">
        <f t="shared" si="4"/>
        <v>0</v>
      </c>
      <c r="G187" s="105">
        <f t="shared" si="5"/>
        <v>0</v>
      </c>
    </row>
    <row r="188" spans="1:7" ht="15" customHeight="1">
      <c r="A188" s="103" t="s">
        <v>3820</v>
      </c>
      <c r="B188" s="24" t="s">
        <v>685</v>
      </c>
      <c r="C188" s="25" t="s">
        <v>1</v>
      </c>
      <c r="D188" s="104">
        <v>5</v>
      </c>
      <c r="E188" s="29"/>
      <c r="F188" s="105">
        <f t="shared" si="4"/>
        <v>0</v>
      </c>
      <c r="G188" s="105">
        <f t="shared" si="5"/>
        <v>0</v>
      </c>
    </row>
    <row r="189" spans="1:7" ht="15" customHeight="1">
      <c r="A189" s="103" t="s">
        <v>3821</v>
      </c>
      <c r="B189" s="24" t="s">
        <v>686</v>
      </c>
      <c r="C189" s="25" t="s">
        <v>1</v>
      </c>
      <c r="D189" s="104">
        <v>5</v>
      </c>
      <c r="E189" s="29"/>
      <c r="F189" s="105">
        <f t="shared" si="4"/>
        <v>0</v>
      </c>
      <c r="G189" s="105">
        <f t="shared" si="5"/>
        <v>0</v>
      </c>
    </row>
    <row r="190" spans="1:7" ht="15" customHeight="1">
      <c r="A190" s="103" t="s">
        <v>3822</v>
      </c>
      <c r="B190" s="24" t="s">
        <v>438</v>
      </c>
      <c r="C190" s="25" t="s">
        <v>1</v>
      </c>
      <c r="D190" s="104">
        <v>5</v>
      </c>
      <c r="E190" s="29"/>
      <c r="F190" s="105">
        <f t="shared" si="4"/>
        <v>0</v>
      </c>
      <c r="G190" s="105">
        <f t="shared" si="5"/>
        <v>0</v>
      </c>
    </row>
    <row r="191" spans="1:7" ht="15" customHeight="1">
      <c r="A191" s="103" t="s">
        <v>3823</v>
      </c>
      <c r="B191" s="24" t="s">
        <v>439</v>
      </c>
      <c r="C191" s="25" t="s">
        <v>1</v>
      </c>
      <c r="D191" s="104">
        <v>5</v>
      </c>
      <c r="E191" s="29"/>
      <c r="F191" s="105">
        <f t="shared" si="4"/>
        <v>0</v>
      </c>
      <c r="G191" s="105">
        <f t="shared" si="5"/>
        <v>0</v>
      </c>
    </row>
    <row r="192" spans="1:7" ht="15" customHeight="1">
      <c r="A192" s="103" t="s">
        <v>3824</v>
      </c>
      <c r="B192" s="24" t="s">
        <v>442</v>
      </c>
      <c r="C192" s="25" t="s">
        <v>1</v>
      </c>
      <c r="D192" s="104">
        <v>10</v>
      </c>
      <c r="E192" s="29"/>
      <c r="F192" s="105">
        <f t="shared" si="4"/>
        <v>0</v>
      </c>
      <c r="G192" s="105">
        <f t="shared" si="5"/>
        <v>0</v>
      </c>
    </row>
    <row r="193" spans="1:7" ht="15" customHeight="1">
      <c r="A193" s="103" t="s">
        <v>3825</v>
      </c>
      <c r="B193" s="24" t="s">
        <v>443</v>
      </c>
      <c r="C193" s="25" t="s">
        <v>1</v>
      </c>
      <c r="D193" s="104">
        <v>10</v>
      </c>
      <c r="E193" s="29"/>
      <c r="F193" s="105">
        <f t="shared" si="4"/>
        <v>0</v>
      </c>
      <c r="G193" s="105">
        <f t="shared" si="5"/>
        <v>0</v>
      </c>
    </row>
    <row r="194" spans="1:7" ht="15" customHeight="1">
      <c r="A194" s="103" t="s">
        <v>3826</v>
      </c>
      <c r="B194" s="24" t="s">
        <v>444</v>
      </c>
      <c r="C194" s="25" t="s">
        <v>1</v>
      </c>
      <c r="D194" s="104">
        <v>10</v>
      </c>
      <c r="E194" s="29"/>
      <c r="F194" s="105">
        <f t="shared" si="4"/>
        <v>0</v>
      </c>
      <c r="G194" s="105">
        <f t="shared" si="5"/>
        <v>0</v>
      </c>
    </row>
    <row r="195" spans="1:7" ht="15" customHeight="1">
      <c r="A195" s="103" t="s">
        <v>3827</v>
      </c>
      <c r="B195" s="24" t="s">
        <v>445</v>
      </c>
      <c r="C195" s="25" t="s">
        <v>1</v>
      </c>
      <c r="D195" s="104">
        <v>10</v>
      </c>
      <c r="E195" s="29"/>
      <c r="F195" s="105">
        <f t="shared" si="4"/>
        <v>0</v>
      </c>
      <c r="G195" s="105">
        <f t="shared" si="5"/>
        <v>0</v>
      </c>
    </row>
    <row r="196" spans="1:7" ht="15" customHeight="1">
      <c r="A196" s="103" t="s">
        <v>3828</v>
      </c>
      <c r="B196" s="24" t="s">
        <v>446</v>
      </c>
      <c r="C196" s="25" t="s">
        <v>1</v>
      </c>
      <c r="D196" s="104">
        <v>10</v>
      </c>
      <c r="E196" s="29"/>
      <c r="F196" s="105">
        <f aca="true" t="shared" si="6" ref="F196:F259">SUM(E196*1.2)</f>
        <v>0</v>
      </c>
      <c r="G196" s="105">
        <f aca="true" t="shared" si="7" ref="G196:G259">SUM(D196*E196)</f>
        <v>0</v>
      </c>
    </row>
    <row r="197" spans="1:7" ht="14.25">
      <c r="A197" s="103" t="s">
        <v>3829</v>
      </c>
      <c r="B197" s="24" t="s">
        <v>447</v>
      </c>
      <c r="C197" s="25" t="s">
        <v>448</v>
      </c>
      <c r="D197" s="104">
        <v>5</v>
      </c>
      <c r="E197" s="29"/>
      <c r="F197" s="105">
        <f t="shared" si="6"/>
        <v>0</v>
      </c>
      <c r="G197" s="105">
        <f t="shared" si="7"/>
        <v>0</v>
      </c>
    </row>
    <row r="198" spans="1:7" ht="15" customHeight="1">
      <c r="A198" s="103" t="s">
        <v>3830</v>
      </c>
      <c r="B198" s="24" t="s">
        <v>449</v>
      </c>
      <c r="C198" s="25" t="s">
        <v>1</v>
      </c>
      <c r="D198" s="104">
        <v>5</v>
      </c>
      <c r="E198" s="29"/>
      <c r="F198" s="105">
        <f t="shared" si="6"/>
        <v>0</v>
      </c>
      <c r="G198" s="105">
        <f t="shared" si="7"/>
        <v>0</v>
      </c>
    </row>
    <row r="199" spans="1:7" ht="15" customHeight="1">
      <c r="A199" s="103" t="s">
        <v>3831</v>
      </c>
      <c r="B199" s="24" t="s">
        <v>450</v>
      </c>
      <c r="C199" s="25" t="s">
        <v>1</v>
      </c>
      <c r="D199" s="104">
        <v>5</v>
      </c>
      <c r="E199" s="29"/>
      <c r="F199" s="105">
        <f t="shared" si="6"/>
        <v>0</v>
      </c>
      <c r="G199" s="105">
        <f t="shared" si="7"/>
        <v>0</v>
      </c>
    </row>
    <row r="200" spans="1:7" ht="15" customHeight="1">
      <c r="A200" s="103" t="s">
        <v>3832</v>
      </c>
      <c r="B200" s="24" t="s">
        <v>451</v>
      </c>
      <c r="C200" s="25" t="s">
        <v>1</v>
      </c>
      <c r="D200" s="104">
        <v>5</v>
      </c>
      <c r="E200" s="29"/>
      <c r="F200" s="105">
        <f t="shared" si="6"/>
        <v>0</v>
      </c>
      <c r="G200" s="105">
        <f t="shared" si="7"/>
        <v>0</v>
      </c>
    </row>
    <row r="201" spans="1:7" ht="15" customHeight="1">
      <c r="A201" s="103" t="s">
        <v>3833</v>
      </c>
      <c r="B201" s="24" t="s">
        <v>452</v>
      </c>
      <c r="C201" s="25" t="s">
        <v>1</v>
      </c>
      <c r="D201" s="104">
        <v>5</v>
      </c>
      <c r="E201" s="29"/>
      <c r="F201" s="105">
        <f t="shared" si="6"/>
        <v>0</v>
      </c>
      <c r="G201" s="105">
        <f t="shared" si="7"/>
        <v>0</v>
      </c>
    </row>
    <row r="202" spans="1:7" ht="15" customHeight="1">
      <c r="A202" s="103" t="s">
        <v>3834</v>
      </c>
      <c r="B202" s="24" t="s">
        <v>453</v>
      </c>
      <c r="C202" s="25" t="s">
        <v>448</v>
      </c>
      <c r="D202" s="104">
        <v>5</v>
      </c>
      <c r="E202" s="29"/>
      <c r="F202" s="105">
        <f t="shared" si="6"/>
        <v>0</v>
      </c>
      <c r="G202" s="105">
        <f t="shared" si="7"/>
        <v>0</v>
      </c>
    </row>
    <row r="203" spans="1:7" ht="15" customHeight="1">
      <c r="A203" s="103" t="s">
        <v>3835</v>
      </c>
      <c r="B203" s="24" t="s">
        <v>454</v>
      </c>
      <c r="C203" s="25" t="s">
        <v>1</v>
      </c>
      <c r="D203" s="104">
        <v>5</v>
      </c>
      <c r="E203" s="29"/>
      <c r="F203" s="105">
        <f t="shared" si="6"/>
        <v>0</v>
      </c>
      <c r="G203" s="105">
        <f t="shared" si="7"/>
        <v>0</v>
      </c>
    </row>
    <row r="204" spans="1:7" ht="15" customHeight="1">
      <c r="A204" s="103" t="s">
        <v>3836</v>
      </c>
      <c r="B204" s="24" t="s">
        <v>455</v>
      </c>
      <c r="C204" s="25" t="s">
        <v>1</v>
      </c>
      <c r="D204" s="104">
        <v>5</v>
      </c>
      <c r="E204" s="29"/>
      <c r="F204" s="105">
        <f t="shared" si="6"/>
        <v>0</v>
      </c>
      <c r="G204" s="105">
        <f t="shared" si="7"/>
        <v>0</v>
      </c>
    </row>
    <row r="205" spans="1:7" ht="15" customHeight="1">
      <c r="A205" s="103" t="s">
        <v>3837</v>
      </c>
      <c r="B205" s="24" t="s">
        <v>456</v>
      </c>
      <c r="C205" s="25" t="s">
        <v>1</v>
      </c>
      <c r="D205" s="104">
        <v>5</v>
      </c>
      <c r="E205" s="29"/>
      <c r="F205" s="105">
        <f t="shared" si="6"/>
        <v>0</v>
      </c>
      <c r="G205" s="105">
        <f t="shared" si="7"/>
        <v>0</v>
      </c>
    </row>
    <row r="206" spans="1:7" ht="15" customHeight="1">
      <c r="A206" s="103" t="s">
        <v>3838</v>
      </c>
      <c r="B206" s="24" t="s">
        <v>687</v>
      </c>
      <c r="C206" s="25" t="s">
        <v>1</v>
      </c>
      <c r="D206" s="104">
        <v>5</v>
      </c>
      <c r="E206" s="29"/>
      <c r="F206" s="105">
        <f t="shared" si="6"/>
        <v>0</v>
      </c>
      <c r="G206" s="105">
        <f t="shared" si="7"/>
        <v>0</v>
      </c>
    </row>
    <row r="207" spans="1:7" ht="15" customHeight="1">
      <c r="A207" s="103" t="s">
        <v>3839</v>
      </c>
      <c r="B207" s="24" t="s">
        <v>457</v>
      </c>
      <c r="C207" s="25" t="s">
        <v>1</v>
      </c>
      <c r="D207" s="104">
        <v>5</v>
      </c>
      <c r="E207" s="29"/>
      <c r="F207" s="105">
        <f t="shared" si="6"/>
        <v>0</v>
      </c>
      <c r="G207" s="105">
        <f t="shared" si="7"/>
        <v>0</v>
      </c>
    </row>
    <row r="208" spans="1:7" ht="15" customHeight="1">
      <c r="A208" s="103" t="s">
        <v>3840</v>
      </c>
      <c r="B208" s="24" t="s">
        <v>458</v>
      </c>
      <c r="C208" s="25" t="s">
        <v>459</v>
      </c>
      <c r="D208" s="104">
        <v>5</v>
      </c>
      <c r="E208" s="29"/>
      <c r="F208" s="105">
        <f t="shared" si="6"/>
        <v>0</v>
      </c>
      <c r="G208" s="105">
        <f t="shared" si="7"/>
        <v>0</v>
      </c>
    </row>
    <row r="209" spans="1:7" ht="15" customHeight="1">
      <c r="A209" s="103" t="s">
        <v>3841</v>
      </c>
      <c r="B209" s="24" t="s">
        <v>460</v>
      </c>
      <c r="C209" s="25" t="s">
        <v>459</v>
      </c>
      <c r="D209" s="104">
        <v>5</v>
      </c>
      <c r="E209" s="29"/>
      <c r="F209" s="105">
        <f t="shared" si="6"/>
        <v>0</v>
      </c>
      <c r="G209" s="105">
        <f t="shared" si="7"/>
        <v>0</v>
      </c>
    </row>
    <row r="210" spans="1:7" ht="15" customHeight="1">
      <c r="A210" s="103" t="s">
        <v>3842</v>
      </c>
      <c r="B210" s="24" t="s">
        <v>461</v>
      </c>
      <c r="C210" s="25" t="s">
        <v>459</v>
      </c>
      <c r="D210" s="104">
        <v>5</v>
      </c>
      <c r="E210" s="29"/>
      <c r="F210" s="105">
        <f t="shared" si="6"/>
        <v>0</v>
      </c>
      <c r="G210" s="105">
        <f t="shared" si="7"/>
        <v>0</v>
      </c>
    </row>
    <row r="211" spans="1:7" ht="15" customHeight="1">
      <c r="A211" s="103" t="s">
        <v>3843</v>
      </c>
      <c r="B211" s="24" t="s">
        <v>462</v>
      </c>
      <c r="C211" s="25" t="s">
        <v>463</v>
      </c>
      <c r="D211" s="104">
        <v>5</v>
      </c>
      <c r="E211" s="29"/>
      <c r="F211" s="105">
        <f t="shared" si="6"/>
        <v>0</v>
      </c>
      <c r="G211" s="105">
        <f t="shared" si="7"/>
        <v>0</v>
      </c>
    </row>
    <row r="212" spans="1:7" ht="15" customHeight="1">
      <c r="A212" s="103" t="s">
        <v>3844</v>
      </c>
      <c r="B212" s="24" t="s">
        <v>464</v>
      </c>
      <c r="C212" s="25" t="s">
        <v>1</v>
      </c>
      <c r="D212" s="104">
        <v>5</v>
      </c>
      <c r="E212" s="29"/>
      <c r="F212" s="105">
        <f t="shared" si="6"/>
        <v>0</v>
      </c>
      <c r="G212" s="105">
        <f t="shared" si="7"/>
        <v>0</v>
      </c>
    </row>
    <row r="213" spans="1:7" ht="15" customHeight="1">
      <c r="A213" s="103" t="s">
        <v>3845</v>
      </c>
      <c r="B213" s="24" t="s">
        <v>465</v>
      </c>
      <c r="C213" s="25" t="s">
        <v>1</v>
      </c>
      <c r="D213" s="104">
        <v>5</v>
      </c>
      <c r="E213" s="29"/>
      <c r="F213" s="105">
        <f t="shared" si="6"/>
        <v>0</v>
      </c>
      <c r="G213" s="105">
        <f t="shared" si="7"/>
        <v>0</v>
      </c>
    </row>
    <row r="214" spans="1:7" ht="15" customHeight="1">
      <c r="A214" s="103" t="s">
        <v>3846</v>
      </c>
      <c r="B214" s="24" t="s">
        <v>466</v>
      </c>
      <c r="C214" s="25" t="s">
        <v>1</v>
      </c>
      <c r="D214" s="104">
        <v>5</v>
      </c>
      <c r="E214" s="29"/>
      <c r="F214" s="105">
        <f t="shared" si="6"/>
        <v>0</v>
      </c>
      <c r="G214" s="105">
        <f t="shared" si="7"/>
        <v>0</v>
      </c>
    </row>
    <row r="215" spans="1:7" ht="15" customHeight="1">
      <c r="A215" s="103" t="s">
        <v>3847</v>
      </c>
      <c r="B215" s="24" t="s">
        <v>467</v>
      </c>
      <c r="C215" s="25" t="s">
        <v>1</v>
      </c>
      <c r="D215" s="104">
        <v>5</v>
      </c>
      <c r="E215" s="29"/>
      <c r="F215" s="105">
        <f t="shared" si="6"/>
        <v>0</v>
      </c>
      <c r="G215" s="105">
        <f t="shared" si="7"/>
        <v>0</v>
      </c>
    </row>
    <row r="216" spans="1:7" ht="15" customHeight="1">
      <c r="A216" s="103" t="s">
        <v>3848</v>
      </c>
      <c r="B216" s="24" t="s">
        <v>468</v>
      </c>
      <c r="C216" s="25" t="s">
        <v>1</v>
      </c>
      <c r="D216" s="104">
        <v>5</v>
      </c>
      <c r="E216" s="29"/>
      <c r="F216" s="105">
        <f t="shared" si="6"/>
        <v>0</v>
      </c>
      <c r="G216" s="105">
        <f t="shared" si="7"/>
        <v>0</v>
      </c>
    </row>
    <row r="217" spans="1:7" ht="15" customHeight="1">
      <c r="A217" s="103" t="s">
        <v>3849</v>
      </c>
      <c r="B217" s="24" t="s">
        <v>469</v>
      </c>
      <c r="C217" s="25" t="s">
        <v>459</v>
      </c>
      <c r="D217" s="104">
        <v>5</v>
      </c>
      <c r="E217" s="29"/>
      <c r="F217" s="105">
        <f t="shared" si="6"/>
        <v>0</v>
      </c>
      <c r="G217" s="105">
        <f t="shared" si="7"/>
        <v>0</v>
      </c>
    </row>
    <row r="218" spans="1:7" ht="15" customHeight="1">
      <c r="A218" s="103" t="s">
        <v>3850</v>
      </c>
      <c r="B218" s="24" t="s">
        <v>470</v>
      </c>
      <c r="C218" s="25" t="s">
        <v>448</v>
      </c>
      <c r="D218" s="104">
        <v>5</v>
      </c>
      <c r="E218" s="29"/>
      <c r="F218" s="105">
        <f t="shared" si="6"/>
        <v>0</v>
      </c>
      <c r="G218" s="105">
        <f t="shared" si="7"/>
        <v>0</v>
      </c>
    </row>
    <row r="219" spans="1:7" ht="15" customHeight="1">
      <c r="A219" s="103" t="s">
        <v>3851</v>
      </c>
      <c r="B219" s="24" t="s">
        <v>471</v>
      </c>
      <c r="C219" s="25" t="s">
        <v>1</v>
      </c>
      <c r="D219" s="104">
        <v>5</v>
      </c>
      <c r="E219" s="29"/>
      <c r="F219" s="105">
        <f t="shared" si="6"/>
        <v>0</v>
      </c>
      <c r="G219" s="105">
        <f t="shared" si="7"/>
        <v>0</v>
      </c>
    </row>
    <row r="220" spans="1:7" ht="15" customHeight="1">
      <c r="A220" s="103" t="s">
        <v>3852</v>
      </c>
      <c r="B220" s="24" t="s">
        <v>472</v>
      </c>
      <c r="C220" s="25" t="s">
        <v>1</v>
      </c>
      <c r="D220" s="104">
        <v>5</v>
      </c>
      <c r="E220" s="29"/>
      <c r="F220" s="105">
        <f t="shared" si="6"/>
        <v>0</v>
      </c>
      <c r="G220" s="105">
        <f t="shared" si="7"/>
        <v>0</v>
      </c>
    </row>
    <row r="221" spans="1:7" ht="15" customHeight="1">
      <c r="A221" s="103" t="s">
        <v>3853</v>
      </c>
      <c r="B221" s="24" t="s">
        <v>473</v>
      </c>
      <c r="C221" s="25" t="s">
        <v>235</v>
      </c>
      <c r="D221" s="104">
        <v>5</v>
      </c>
      <c r="E221" s="29"/>
      <c r="F221" s="105">
        <f t="shared" si="6"/>
        <v>0</v>
      </c>
      <c r="G221" s="105">
        <f t="shared" si="7"/>
        <v>0</v>
      </c>
    </row>
    <row r="222" spans="1:7" ht="15" customHeight="1">
      <c r="A222" s="103" t="s">
        <v>3854</v>
      </c>
      <c r="B222" s="24" t="s">
        <v>474</v>
      </c>
      <c r="C222" s="25" t="s">
        <v>463</v>
      </c>
      <c r="D222" s="104">
        <v>5</v>
      </c>
      <c r="E222" s="29"/>
      <c r="F222" s="105">
        <f t="shared" si="6"/>
        <v>0</v>
      </c>
      <c r="G222" s="105">
        <f t="shared" si="7"/>
        <v>0</v>
      </c>
    </row>
    <row r="223" spans="1:7" ht="15" customHeight="1">
      <c r="A223" s="103" t="s">
        <v>3855</v>
      </c>
      <c r="B223" s="24" t="s">
        <v>475</v>
      </c>
      <c r="C223" s="25" t="s">
        <v>1</v>
      </c>
      <c r="D223" s="104">
        <v>5</v>
      </c>
      <c r="E223" s="29"/>
      <c r="F223" s="105">
        <f t="shared" si="6"/>
        <v>0</v>
      </c>
      <c r="G223" s="105">
        <f t="shared" si="7"/>
        <v>0</v>
      </c>
    </row>
    <row r="224" spans="1:7" ht="15" customHeight="1">
      <c r="A224" s="103" t="s">
        <v>3856</v>
      </c>
      <c r="B224" s="24" t="s">
        <v>476</v>
      </c>
      <c r="C224" s="25" t="s">
        <v>1</v>
      </c>
      <c r="D224" s="104">
        <v>5</v>
      </c>
      <c r="E224" s="29"/>
      <c r="F224" s="105">
        <f t="shared" si="6"/>
        <v>0</v>
      </c>
      <c r="G224" s="105">
        <f t="shared" si="7"/>
        <v>0</v>
      </c>
    </row>
    <row r="225" spans="1:7" ht="15" customHeight="1">
      <c r="A225" s="103" t="s">
        <v>3857</v>
      </c>
      <c r="B225" s="24" t="s">
        <v>477</v>
      </c>
      <c r="C225" s="25" t="s">
        <v>244</v>
      </c>
      <c r="D225" s="104">
        <v>5</v>
      </c>
      <c r="E225" s="29"/>
      <c r="F225" s="105">
        <f t="shared" si="6"/>
        <v>0</v>
      </c>
      <c r="G225" s="105">
        <f t="shared" si="7"/>
        <v>0</v>
      </c>
    </row>
    <row r="226" spans="1:7" ht="15" customHeight="1">
      <c r="A226" s="103" t="s">
        <v>3858</v>
      </c>
      <c r="B226" s="24" t="s">
        <v>478</v>
      </c>
      <c r="C226" s="25" t="s">
        <v>244</v>
      </c>
      <c r="D226" s="104">
        <v>5</v>
      </c>
      <c r="E226" s="29"/>
      <c r="F226" s="105">
        <f t="shared" si="6"/>
        <v>0</v>
      </c>
      <c r="G226" s="105">
        <f t="shared" si="7"/>
        <v>0</v>
      </c>
    </row>
    <row r="227" spans="1:7" ht="15" customHeight="1">
      <c r="A227" s="103" t="s">
        <v>3859</v>
      </c>
      <c r="B227" s="24" t="s">
        <v>479</v>
      </c>
      <c r="C227" s="25" t="s">
        <v>1</v>
      </c>
      <c r="D227" s="104">
        <v>5</v>
      </c>
      <c r="E227" s="29"/>
      <c r="F227" s="105">
        <f t="shared" si="6"/>
        <v>0</v>
      </c>
      <c r="G227" s="105">
        <f t="shared" si="7"/>
        <v>0</v>
      </c>
    </row>
    <row r="228" spans="1:7" ht="15" customHeight="1">
      <c r="A228" s="103" t="s">
        <v>3860</v>
      </c>
      <c r="B228" s="24" t="s">
        <v>480</v>
      </c>
      <c r="C228" s="25" t="s">
        <v>1</v>
      </c>
      <c r="D228" s="104">
        <v>5</v>
      </c>
      <c r="E228" s="29"/>
      <c r="F228" s="105">
        <f t="shared" si="6"/>
        <v>0</v>
      </c>
      <c r="G228" s="105">
        <f t="shared" si="7"/>
        <v>0</v>
      </c>
    </row>
    <row r="229" spans="1:7" ht="15" customHeight="1">
      <c r="A229" s="103" t="s">
        <v>3861</v>
      </c>
      <c r="B229" s="24" t="s">
        <v>481</v>
      </c>
      <c r="C229" s="25" t="s">
        <v>463</v>
      </c>
      <c r="D229" s="104">
        <v>5</v>
      </c>
      <c r="E229" s="29"/>
      <c r="F229" s="105">
        <f t="shared" si="6"/>
        <v>0</v>
      </c>
      <c r="G229" s="105">
        <f t="shared" si="7"/>
        <v>0</v>
      </c>
    </row>
    <row r="230" spans="1:7" ht="15" customHeight="1">
      <c r="A230" s="103" t="s">
        <v>3862</v>
      </c>
      <c r="B230" s="24" t="s">
        <v>482</v>
      </c>
      <c r="C230" s="25" t="s">
        <v>463</v>
      </c>
      <c r="D230" s="104">
        <v>5</v>
      </c>
      <c r="E230" s="29"/>
      <c r="F230" s="105">
        <f t="shared" si="6"/>
        <v>0</v>
      </c>
      <c r="G230" s="105">
        <f t="shared" si="7"/>
        <v>0</v>
      </c>
    </row>
    <row r="231" spans="1:7" ht="15" customHeight="1">
      <c r="A231" s="103" t="s">
        <v>3863</v>
      </c>
      <c r="B231" s="24" t="s">
        <v>483</v>
      </c>
      <c r="C231" s="25" t="s">
        <v>1</v>
      </c>
      <c r="D231" s="104">
        <v>5</v>
      </c>
      <c r="E231" s="29"/>
      <c r="F231" s="105">
        <f t="shared" si="6"/>
        <v>0</v>
      </c>
      <c r="G231" s="105">
        <f t="shared" si="7"/>
        <v>0</v>
      </c>
    </row>
    <row r="232" spans="1:7" ht="15" customHeight="1">
      <c r="A232" s="103" t="s">
        <v>3864</v>
      </c>
      <c r="B232" s="24" t="s">
        <v>484</v>
      </c>
      <c r="C232" s="25" t="s">
        <v>1</v>
      </c>
      <c r="D232" s="104">
        <v>5</v>
      </c>
      <c r="E232" s="29"/>
      <c r="F232" s="105">
        <f t="shared" si="6"/>
        <v>0</v>
      </c>
      <c r="G232" s="105">
        <f t="shared" si="7"/>
        <v>0</v>
      </c>
    </row>
    <row r="233" spans="1:7" ht="15" customHeight="1">
      <c r="A233" s="103" t="s">
        <v>3865</v>
      </c>
      <c r="B233" s="24" t="s">
        <v>491</v>
      </c>
      <c r="C233" s="25" t="s">
        <v>1</v>
      </c>
      <c r="D233" s="104">
        <v>5</v>
      </c>
      <c r="E233" s="29"/>
      <c r="F233" s="105">
        <f t="shared" si="6"/>
        <v>0</v>
      </c>
      <c r="G233" s="105">
        <f t="shared" si="7"/>
        <v>0</v>
      </c>
    </row>
    <row r="234" spans="1:7" ht="15" customHeight="1">
      <c r="A234" s="103" t="s">
        <v>3866</v>
      </c>
      <c r="B234" s="24" t="s">
        <v>492</v>
      </c>
      <c r="C234" s="25" t="s">
        <v>1</v>
      </c>
      <c r="D234" s="104">
        <v>5</v>
      </c>
      <c r="E234" s="29"/>
      <c r="F234" s="105">
        <f t="shared" si="6"/>
        <v>0</v>
      </c>
      <c r="G234" s="105">
        <f t="shared" si="7"/>
        <v>0</v>
      </c>
    </row>
    <row r="235" spans="1:7" ht="15" customHeight="1">
      <c r="A235" s="103" t="s">
        <v>3867</v>
      </c>
      <c r="B235" s="24" t="s">
        <v>628</v>
      </c>
      <c r="C235" s="25" t="s">
        <v>1</v>
      </c>
      <c r="D235" s="104">
        <v>5</v>
      </c>
      <c r="E235" s="29"/>
      <c r="F235" s="105">
        <f t="shared" si="6"/>
        <v>0</v>
      </c>
      <c r="G235" s="105">
        <f t="shared" si="7"/>
        <v>0</v>
      </c>
    </row>
    <row r="236" spans="1:7" ht="15" customHeight="1">
      <c r="A236" s="103" t="s">
        <v>3868</v>
      </c>
      <c r="B236" s="24" t="s">
        <v>494</v>
      </c>
      <c r="C236" s="25" t="s">
        <v>1</v>
      </c>
      <c r="D236" s="104">
        <v>5</v>
      </c>
      <c r="E236" s="29"/>
      <c r="F236" s="105">
        <f t="shared" si="6"/>
        <v>0</v>
      </c>
      <c r="G236" s="105">
        <f t="shared" si="7"/>
        <v>0</v>
      </c>
    </row>
    <row r="237" spans="1:7" ht="15" customHeight="1">
      <c r="A237" s="103" t="s">
        <v>3869</v>
      </c>
      <c r="B237" s="24" t="s">
        <v>495</v>
      </c>
      <c r="C237" s="25" t="s">
        <v>1</v>
      </c>
      <c r="D237" s="104">
        <v>5</v>
      </c>
      <c r="E237" s="29"/>
      <c r="F237" s="105">
        <f t="shared" si="6"/>
        <v>0</v>
      </c>
      <c r="G237" s="105">
        <f t="shared" si="7"/>
        <v>0</v>
      </c>
    </row>
    <row r="238" spans="1:7" ht="15" customHeight="1">
      <c r="A238" s="103" t="s">
        <v>3870</v>
      </c>
      <c r="B238" s="24" t="s">
        <v>496</v>
      </c>
      <c r="C238" s="25" t="s">
        <v>1</v>
      </c>
      <c r="D238" s="104">
        <v>5</v>
      </c>
      <c r="E238" s="29"/>
      <c r="F238" s="105">
        <f t="shared" si="6"/>
        <v>0</v>
      </c>
      <c r="G238" s="105">
        <f t="shared" si="7"/>
        <v>0</v>
      </c>
    </row>
    <row r="239" spans="1:7" ht="15" customHeight="1">
      <c r="A239" s="103" t="s">
        <v>3871</v>
      </c>
      <c r="B239" s="24" t="s">
        <v>497</v>
      </c>
      <c r="C239" s="25" t="s">
        <v>1</v>
      </c>
      <c r="D239" s="104">
        <v>5</v>
      </c>
      <c r="E239" s="29"/>
      <c r="F239" s="105">
        <f t="shared" si="6"/>
        <v>0</v>
      </c>
      <c r="G239" s="105">
        <f t="shared" si="7"/>
        <v>0</v>
      </c>
    </row>
    <row r="240" spans="1:7" ht="15" customHeight="1">
      <c r="A240" s="103" t="s">
        <v>3872</v>
      </c>
      <c r="B240" s="24" t="s">
        <v>498</v>
      </c>
      <c r="C240" s="25" t="s">
        <v>1</v>
      </c>
      <c r="D240" s="104">
        <v>5</v>
      </c>
      <c r="E240" s="29"/>
      <c r="F240" s="105">
        <f t="shared" si="6"/>
        <v>0</v>
      </c>
      <c r="G240" s="105">
        <f t="shared" si="7"/>
        <v>0</v>
      </c>
    </row>
    <row r="241" spans="1:7" ht="15" customHeight="1">
      <c r="A241" s="103" t="s">
        <v>3873</v>
      </c>
      <c r="B241" s="24" t="s">
        <v>499</v>
      </c>
      <c r="C241" s="25" t="s">
        <v>1</v>
      </c>
      <c r="D241" s="104">
        <v>5</v>
      </c>
      <c r="E241" s="29"/>
      <c r="F241" s="105">
        <f t="shared" si="6"/>
        <v>0</v>
      </c>
      <c r="G241" s="105">
        <f t="shared" si="7"/>
        <v>0</v>
      </c>
    </row>
    <row r="242" spans="1:7" ht="15" customHeight="1">
      <c r="A242" s="103" t="s">
        <v>3874</v>
      </c>
      <c r="B242" s="24" t="s">
        <v>500</v>
      </c>
      <c r="C242" s="25" t="s">
        <v>1</v>
      </c>
      <c r="D242" s="104">
        <v>5</v>
      </c>
      <c r="E242" s="29"/>
      <c r="F242" s="105">
        <f t="shared" si="6"/>
        <v>0</v>
      </c>
      <c r="G242" s="105">
        <f t="shared" si="7"/>
        <v>0</v>
      </c>
    </row>
    <row r="243" spans="1:7" ht="15" customHeight="1">
      <c r="A243" s="103" t="s">
        <v>3875</v>
      </c>
      <c r="B243" s="24" t="s">
        <v>501</v>
      </c>
      <c r="C243" s="25" t="s">
        <v>1</v>
      </c>
      <c r="D243" s="104">
        <v>5</v>
      </c>
      <c r="E243" s="29"/>
      <c r="F243" s="105">
        <f t="shared" si="6"/>
        <v>0</v>
      </c>
      <c r="G243" s="105">
        <f t="shared" si="7"/>
        <v>0</v>
      </c>
    </row>
    <row r="244" spans="1:7" ht="15" customHeight="1">
      <c r="A244" s="103" t="s">
        <v>3876</v>
      </c>
      <c r="B244" s="24" t="s">
        <v>688</v>
      </c>
      <c r="C244" s="25" t="s">
        <v>1</v>
      </c>
      <c r="D244" s="104">
        <v>5</v>
      </c>
      <c r="E244" s="29"/>
      <c r="F244" s="105">
        <f t="shared" si="6"/>
        <v>0</v>
      </c>
      <c r="G244" s="105">
        <f t="shared" si="7"/>
        <v>0</v>
      </c>
    </row>
    <row r="245" spans="1:7" ht="15" customHeight="1">
      <c r="A245" s="103" t="s">
        <v>3877</v>
      </c>
      <c r="B245" s="24" t="s">
        <v>689</v>
      </c>
      <c r="C245" s="25" t="s">
        <v>1</v>
      </c>
      <c r="D245" s="104">
        <v>5</v>
      </c>
      <c r="E245" s="29"/>
      <c r="F245" s="105">
        <f t="shared" si="6"/>
        <v>0</v>
      </c>
      <c r="G245" s="105">
        <f t="shared" si="7"/>
        <v>0</v>
      </c>
    </row>
    <row r="246" spans="1:7" ht="15" customHeight="1">
      <c r="A246" s="103" t="s">
        <v>3878</v>
      </c>
      <c r="B246" s="24" t="s">
        <v>690</v>
      </c>
      <c r="C246" s="25" t="s">
        <v>1</v>
      </c>
      <c r="D246" s="104">
        <v>5</v>
      </c>
      <c r="E246" s="29"/>
      <c r="F246" s="105">
        <f t="shared" si="6"/>
        <v>0</v>
      </c>
      <c r="G246" s="105">
        <f t="shared" si="7"/>
        <v>0</v>
      </c>
    </row>
    <row r="247" spans="1:7" ht="15" customHeight="1">
      <c r="A247" s="103" t="s">
        <v>3879</v>
      </c>
      <c r="B247" s="24" t="s">
        <v>691</v>
      </c>
      <c r="C247" s="25" t="s">
        <v>1</v>
      </c>
      <c r="D247" s="104">
        <v>5</v>
      </c>
      <c r="E247" s="29"/>
      <c r="F247" s="105">
        <f t="shared" si="6"/>
        <v>0</v>
      </c>
      <c r="G247" s="105">
        <f t="shared" si="7"/>
        <v>0</v>
      </c>
    </row>
    <row r="248" spans="1:7" ht="15" customHeight="1">
      <c r="A248" s="103" t="s">
        <v>3880</v>
      </c>
      <c r="B248" s="24" t="s">
        <v>692</v>
      </c>
      <c r="C248" s="25" t="s">
        <v>1</v>
      </c>
      <c r="D248" s="104">
        <v>5</v>
      </c>
      <c r="E248" s="29"/>
      <c r="F248" s="105">
        <f t="shared" si="6"/>
        <v>0</v>
      </c>
      <c r="G248" s="105">
        <f t="shared" si="7"/>
        <v>0</v>
      </c>
    </row>
    <row r="249" spans="1:7" ht="15" customHeight="1">
      <c r="A249" s="103" t="s">
        <v>3881</v>
      </c>
      <c r="B249" s="24" t="s">
        <v>693</v>
      </c>
      <c r="C249" s="25" t="s">
        <v>1</v>
      </c>
      <c r="D249" s="104">
        <v>5</v>
      </c>
      <c r="E249" s="29"/>
      <c r="F249" s="105">
        <f t="shared" si="6"/>
        <v>0</v>
      </c>
      <c r="G249" s="105">
        <f t="shared" si="7"/>
        <v>0</v>
      </c>
    </row>
    <row r="250" spans="1:7" ht="15" customHeight="1">
      <c r="A250" s="103" t="s">
        <v>3882</v>
      </c>
      <c r="B250" s="24" t="s">
        <v>502</v>
      </c>
      <c r="C250" s="25" t="s">
        <v>1</v>
      </c>
      <c r="D250" s="104">
        <v>5</v>
      </c>
      <c r="E250" s="29"/>
      <c r="F250" s="105">
        <f t="shared" si="6"/>
        <v>0</v>
      </c>
      <c r="G250" s="105">
        <f t="shared" si="7"/>
        <v>0</v>
      </c>
    </row>
    <row r="251" spans="1:7" ht="15" customHeight="1">
      <c r="A251" s="103" t="s">
        <v>3883</v>
      </c>
      <c r="B251" s="24" t="s">
        <v>503</v>
      </c>
      <c r="C251" s="25" t="s">
        <v>1</v>
      </c>
      <c r="D251" s="104">
        <v>5</v>
      </c>
      <c r="E251" s="29"/>
      <c r="F251" s="105">
        <f t="shared" si="6"/>
        <v>0</v>
      </c>
      <c r="G251" s="105">
        <f t="shared" si="7"/>
        <v>0</v>
      </c>
    </row>
    <row r="252" spans="1:7" ht="15" customHeight="1">
      <c r="A252" s="103" t="s">
        <v>3884</v>
      </c>
      <c r="B252" s="24" t="s">
        <v>504</v>
      </c>
      <c r="C252" s="25" t="s">
        <v>1</v>
      </c>
      <c r="D252" s="104">
        <v>5</v>
      </c>
      <c r="E252" s="29"/>
      <c r="F252" s="105">
        <f t="shared" si="6"/>
        <v>0</v>
      </c>
      <c r="G252" s="105">
        <f t="shared" si="7"/>
        <v>0</v>
      </c>
    </row>
    <row r="253" spans="1:7" ht="15" customHeight="1">
      <c r="A253" s="103" t="s">
        <v>3885</v>
      </c>
      <c r="B253" s="24" t="s">
        <v>505</v>
      </c>
      <c r="C253" s="25" t="s">
        <v>1</v>
      </c>
      <c r="D253" s="104">
        <v>5</v>
      </c>
      <c r="E253" s="29"/>
      <c r="F253" s="105">
        <f t="shared" si="6"/>
        <v>0</v>
      </c>
      <c r="G253" s="105">
        <f t="shared" si="7"/>
        <v>0</v>
      </c>
    </row>
    <row r="254" spans="1:7" ht="15" customHeight="1">
      <c r="A254" s="103" t="s">
        <v>3886</v>
      </c>
      <c r="B254" s="24" t="s">
        <v>506</v>
      </c>
      <c r="C254" s="25" t="s">
        <v>1</v>
      </c>
      <c r="D254" s="104">
        <v>5</v>
      </c>
      <c r="E254" s="29"/>
      <c r="F254" s="105">
        <f t="shared" si="6"/>
        <v>0</v>
      </c>
      <c r="G254" s="105">
        <f t="shared" si="7"/>
        <v>0</v>
      </c>
    </row>
    <row r="255" spans="1:7" ht="15" customHeight="1">
      <c r="A255" s="103" t="s">
        <v>3887</v>
      </c>
      <c r="B255" s="24" t="s">
        <v>507</v>
      </c>
      <c r="C255" s="25" t="s">
        <v>1</v>
      </c>
      <c r="D255" s="104">
        <v>5</v>
      </c>
      <c r="E255" s="29"/>
      <c r="F255" s="105">
        <f t="shared" si="6"/>
        <v>0</v>
      </c>
      <c r="G255" s="105">
        <f t="shared" si="7"/>
        <v>0</v>
      </c>
    </row>
    <row r="256" spans="1:7" ht="15" customHeight="1">
      <c r="A256" s="103" t="s">
        <v>3888</v>
      </c>
      <c r="B256" s="24" t="s">
        <v>508</v>
      </c>
      <c r="C256" s="25" t="s">
        <v>0</v>
      </c>
      <c r="D256" s="104">
        <v>5</v>
      </c>
      <c r="E256" s="29"/>
      <c r="F256" s="105">
        <f t="shared" si="6"/>
        <v>0</v>
      </c>
      <c r="G256" s="105">
        <f t="shared" si="7"/>
        <v>0</v>
      </c>
    </row>
    <row r="257" spans="1:7" ht="15" customHeight="1">
      <c r="A257" s="103" t="s">
        <v>3889</v>
      </c>
      <c r="B257" s="27" t="s">
        <v>509</v>
      </c>
      <c r="C257" s="28" t="s">
        <v>0</v>
      </c>
      <c r="D257" s="104">
        <v>5</v>
      </c>
      <c r="E257" s="29"/>
      <c r="F257" s="105">
        <f t="shared" si="6"/>
        <v>0</v>
      </c>
      <c r="G257" s="105">
        <f t="shared" si="7"/>
        <v>0</v>
      </c>
    </row>
    <row r="258" spans="1:7" ht="15" customHeight="1">
      <c r="A258" s="103" t="s">
        <v>3890</v>
      </c>
      <c r="B258" s="27" t="s">
        <v>510</v>
      </c>
      <c r="C258" s="28" t="s">
        <v>0</v>
      </c>
      <c r="D258" s="104">
        <v>5</v>
      </c>
      <c r="E258" s="29"/>
      <c r="F258" s="105">
        <f t="shared" si="6"/>
        <v>0</v>
      </c>
      <c r="G258" s="105">
        <f t="shared" si="7"/>
        <v>0</v>
      </c>
    </row>
    <row r="259" spans="1:7" ht="15" customHeight="1">
      <c r="A259" s="103" t="s">
        <v>3891</v>
      </c>
      <c r="B259" s="24" t="s">
        <v>511</v>
      </c>
      <c r="C259" s="25" t="s">
        <v>0</v>
      </c>
      <c r="D259" s="104">
        <v>5</v>
      </c>
      <c r="E259" s="29"/>
      <c r="F259" s="105">
        <f t="shared" si="6"/>
        <v>0</v>
      </c>
      <c r="G259" s="105">
        <f t="shared" si="7"/>
        <v>0</v>
      </c>
    </row>
    <row r="260" spans="1:7" ht="15" customHeight="1">
      <c r="A260" s="103" t="s">
        <v>3892</v>
      </c>
      <c r="B260" s="24" t="s">
        <v>512</v>
      </c>
      <c r="C260" s="25" t="s">
        <v>0</v>
      </c>
      <c r="D260" s="104">
        <v>5</v>
      </c>
      <c r="E260" s="29"/>
      <c r="F260" s="105">
        <f>SUM(E260*1.2)</f>
        <v>0</v>
      </c>
      <c r="G260" s="105">
        <f>SUM(D260*E260)</f>
        <v>0</v>
      </c>
    </row>
    <row r="261" spans="1:7" ht="25.5">
      <c r="A261" s="103" t="s">
        <v>3893</v>
      </c>
      <c r="B261" s="24" t="s">
        <v>513</v>
      </c>
      <c r="C261" s="25" t="s">
        <v>514</v>
      </c>
      <c r="D261" s="104">
        <v>5</v>
      </c>
      <c r="E261" s="29"/>
      <c r="F261" s="105">
        <f>SUM(E261*1.2)</f>
        <v>0</v>
      </c>
      <c r="G261" s="105">
        <f>SUM(D261*E261)</f>
        <v>0</v>
      </c>
    </row>
    <row r="262" spans="1:7" ht="15" customHeight="1">
      <c r="A262" s="103" t="s">
        <v>3894</v>
      </c>
      <c r="B262" s="27" t="s">
        <v>3</v>
      </c>
      <c r="C262" s="28" t="s">
        <v>4</v>
      </c>
      <c r="D262" s="104">
        <v>5</v>
      </c>
      <c r="E262" s="29"/>
      <c r="F262" s="105">
        <f>SUM(E262*1.2)</f>
        <v>0</v>
      </c>
      <c r="G262" s="105">
        <f>SUM(D262*E262)</f>
        <v>0</v>
      </c>
    </row>
    <row r="263" spans="1:7" ht="25.5">
      <c r="A263" s="103" t="s">
        <v>3895</v>
      </c>
      <c r="B263" s="24" t="s">
        <v>515</v>
      </c>
      <c r="C263" s="25" t="s">
        <v>4</v>
      </c>
      <c r="D263" s="104">
        <v>5</v>
      </c>
      <c r="E263" s="105"/>
      <c r="F263" s="105">
        <f>SUM(E263*1.2)</f>
        <v>0</v>
      </c>
      <c r="G263" s="105">
        <f>SUM(D263*E263)</f>
        <v>0</v>
      </c>
    </row>
    <row r="264" spans="1:7" ht="14.25">
      <c r="A264" s="103" t="s">
        <v>3896</v>
      </c>
      <c r="B264" s="24" t="s">
        <v>516</v>
      </c>
      <c r="C264" s="25" t="s">
        <v>4</v>
      </c>
      <c r="D264" s="104">
        <v>5</v>
      </c>
      <c r="E264" s="29"/>
      <c r="F264" s="105">
        <f aca="true" t="shared" si="8" ref="F264:F271">SUM(E264*1.2)</f>
        <v>0</v>
      </c>
      <c r="G264" s="105">
        <f aca="true" t="shared" si="9" ref="G264:G271">SUM(D264*E264)</f>
        <v>0</v>
      </c>
    </row>
    <row r="265" spans="1:7" ht="25.5">
      <c r="A265" s="103" t="s">
        <v>3897</v>
      </c>
      <c r="B265" s="24" t="s">
        <v>517</v>
      </c>
      <c r="C265" s="25" t="s">
        <v>4</v>
      </c>
      <c r="D265" s="104">
        <v>5</v>
      </c>
      <c r="E265" s="29"/>
      <c r="F265" s="105">
        <f t="shared" si="8"/>
        <v>0</v>
      </c>
      <c r="G265" s="105">
        <f t="shared" si="9"/>
        <v>0</v>
      </c>
    </row>
    <row r="266" spans="1:7" ht="38.25">
      <c r="A266" s="103" t="s">
        <v>3898</v>
      </c>
      <c r="B266" s="24" t="s">
        <v>518</v>
      </c>
      <c r="C266" s="25" t="s">
        <v>4</v>
      </c>
      <c r="D266" s="104">
        <v>5</v>
      </c>
      <c r="E266" s="29"/>
      <c r="F266" s="105">
        <f t="shared" si="8"/>
        <v>0</v>
      </c>
      <c r="G266" s="105">
        <f t="shared" si="9"/>
        <v>0</v>
      </c>
    </row>
    <row r="267" spans="1:7" ht="14.25">
      <c r="A267" s="103" t="s">
        <v>3899</v>
      </c>
      <c r="B267" s="24" t="s">
        <v>519</v>
      </c>
      <c r="C267" s="25" t="s">
        <v>4</v>
      </c>
      <c r="D267" s="104">
        <v>5</v>
      </c>
      <c r="E267" s="29"/>
      <c r="F267" s="105">
        <f t="shared" si="8"/>
        <v>0</v>
      </c>
      <c r="G267" s="105">
        <f t="shared" si="9"/>
        <v>0</v>
      </c>
    </row>
    <row r="268" spans="1:7" ht="25.5">
      <c r="A268" s="103" t="s">
        <v>3900</v>
      </c>
      <c r="B268" s="24" t="s">
        <v>520</v>
      </c>
      <c r="C268" s="25" t="s">
        <v>4</v>
      </c>
      <c r="D268" s="104">
        <v>5</v>
      </c>
      <c r="E268" s="29"/>
      <c r="F268" s="105">
        <f t="shared" si="8"/>
        <v>0</v>
      </c>
      <c r="G268" s="105">
        <f t="shared" si="9"/>
        <v>0</v>
      </c>
    </row>
    <row r="269" spans="1:7" ht="25.5">
      <c r="A269" s="103" t="s">
        <v>3901</v>
      </c>
      <c r="B269" s="24" t="s">
        <v>521</v>
      </c>
      <c r="C269" s="25" t="s">
        <v>4</v>
      </c>
      <c r="D269" s="104">
        <v>5</v>
      </c>
      <c r="E269" s="29"/>
      <c r="F269" s="105">
        <f t="shared" si="8"/>
        <v>0</v>
      </c>
      <c r="G269" s="105">
        <f t="shared" si="9"/>
        <v>0</v>
      </c>
    </row>
    <row r="270" spans="1:7" ht="25.5">
      <c r="A270" s="103" t="s">
        <v>3902</v>
      </c>
      <c r="B270" s="24" t="s">
        <v>522</v>
      </c>
      <c r="C270" s="25" t="s">
        <v>4</v>
      </c>
      <c r="D270" s="104">
        <v>5</v>
      </c>
      <c r="E270" s="29"/>
      <c r="F270" s="105">
        <f t="shared" si="8"/>
        <v>0</v>
      </c>
      <c r="G270" s="105">
        <f t="shared" si="9"/>
        <v>0</v>
      </c>
    </row>
    <row r="271" spans="1:7" ht="14.25">
      <c r="A271" s="103" t="s">
        <v>3903</v>
      </c>
      <c r="B271" s="24" t="s">
        <v>523</v>
      </c>
      <c r="C271" s="25" t="s">
        <v>4</v>
      </c>
      <c r="D271" s="104">
        <v>5</v>
      </c>
      <c r="E271" s="29"/>
      <c r="F271" s="105">
        <f t="shared" si="8"/>
        <v>0</v>
      </c>
      <c r="G271" s="105">
        <f t="shared" si="9"/>
        <v>0</v>
      </c>
    </row>
    <row r="272" spans="1:7" ht="14.25">
      <c r="A272" s="103" t="s">
        <v>3904</v>
      </c>
      <c r="B272" s="24" t="s">
        <v>524</v>
      </c>
      <c r="C272" s="25" t="s">
        <v>4</v>
      </c>
      <c r="D272" s="104">
        <v>5</v>
      </c>
      <c r="E272" s="105"/>
      <c r="F272" s="105">
        <f>SUM(E272*1.2)</f>
        <v>0</v>
      </c>
      <c r="G272" s="105">
        <f>SUM(D272*E272)</f>
        <v>0</v>
      </c>
    </row>
    <row r="273" spans="1:7" ht="25.5">
      <c r="A273" s="103" t="s">
        <v>3905</v>
      </c>
      <c r="B273" s="24" t="s">
        <v>525</v>
      </c>
      <c r="C273" s="25" t="s">
        <v>4</v>
      </c>
      <c r="D273" s="104">
        <v>5</v>
      </c>
      <c r="E273" s="29"/>
      <c r="F273" s="105">
        <f aca="true" t="shared" si="10" ref="F273:F293">SUM(E273*1.2)</f>
        <v>0</v>
      </c>
      <c r="G273" s="105">
        <f aca="true" t="shared" si="11" ref="G273:G293">SUM(D273*E273)</f>
        <v>0</v>
      </c>
    </row>
    <row r="274" spans="1:7" ht="25.5">
      <c r="A274" s="103" t="s">
        <v>3906</v>
      </c>
      <c r="B274" s="24" t="s">
        <v>526</v>
      </c>
      <c r="C274" s="25" t="s">
        <v>4</v>
      </c>
      <c r="D274" s="104">
        <v>5</v>
      </c>
      <c r="E274" s="29"/>
      <c r="F274" s="105">
        <f t="shared" si="10"/>
        <v>0</v>
      </c>
      <c r="G274" s="105">
        <f t="shared" si="11"/>
        <v>0</v>
      </c>
    </row>
    <row r="275" spans="1:7" ht="25.5">
      <c r="A275" s="103" t="s">
        <v>3907</v>
      </c>
      <c r="B275" s="24" t="s">
        <v>527</v>
      </c>
      <c r="C275" s="25" t="s">
        <v>4</v>
      </c>
      <c r="D275" s="104">
        <v>5</v>
      </c>
      <c r="E275" s="29"/>
      <c r="F275" s="105">
        <f t="shared" si="10"/>
        <v>0</v>
      </c>
      <c r="G275" s="105">
        <f t="shared" si="11"/>
        <v>0</v>
      </c>
    </row>
    <row r="276" spans="1:7" ht="14.25">
      <c r="A276" s="103" t="s">
        <v>3908</v>
      </c>
      <c r="B276" s="24" t="s">
        <v>528</v>
      </c>
      <c r="C276" s="25" t="s">
        <v>4</v>
      </c>
      <c r="D276" s="104">
        <v>5</v>
      </c>
      <c r="E276" s="29"/>
      <c r="F276" s="105">
        <f t="shared" si="10"/>
        <v>0</v>
      </c>
      <c r="G276" s="105">
        <f t="shared" si="11"/>
        <v>0</v>
      </c>
    </row>
    <row r="277" spans="1:7" ht="14.25">
      <c r="A277" s="103" t="s">
        <v>3909</v>
      </c>
      <c r="B277" s="24" t="s">
        <v>529</v>
      </c>
      <c r="C277" s="25" t="s">
        <v>4</v>
      </c>
      <c r="D277" s="104">
        <v>5</v>
      </c>
      <c r="E277" s="29"/>
      <c r="F277" s="105">
        <f t="shared" si="10"/>
        <v>0</v>
      </c>
      <c r="G277" s="105">
        <f t="shared" si="11"/>
        <v>0</v>
      </c>
    </row>
    <row r="278" spans="1:7" ht="25.5">
      <c r="A278" s="103" t="s">
        <v>3910</v>
      </c>
      <c r="B278" s="24" t="s">
        <v>530</v>
      </c>
      <c r="C278" s="25" t="s">
        <v>4</v>
      </c>
      <c r="D278" s="104">
        <v>5</v>
      </c>
      <c r="E278" s="29"/>
      <c r="F278" s="105">
        <f t="shared" si="10"/>
        <v>0</v>
      </c>
      <c r="G278" s="105">
        <f t="shared" si="11"/>
        <v>0</v>
      </c>
    </row>
    <row r="279" spans="1:7" ht="14.25">
      <c r="A279" s="103" t="s">
        <v>3911</v>
      </c>
      <c r="B279" s="24" t="s">
        <v>531</v>
      </c>
      <c r="C279" s="25" t="s">
        <v>4</v>
      </c>
      <c r="D279" s="104">
        <v>5</v>
      </c>
      <c r="E279" s="29"/>
      <c r="F279" s="105">
        <f t="shared" si="10"/>
        <v>0</v>
      </c>
      <c r="G279" s="105">
        <f t="shared" si="11"/>
        <v>0</v>
      </c>
    </row>
    <row r="280" spans="1:7" ht="14.25">
      <c r="A280" s="103" t="s">
        <v>3912</v>
      </c>
      <c r="B280" s="24" t="s">
        <v>532</v>
      </c>
      <c r="C280" s="25" t="s">
        <v>4</v>
      </c>
      <c r="D280" s="104">
        <v>5</v>
      </c>
      <c r="E280" s="29"/>
      <c r="F280" s="105">
        <f t="shared" si="10"/>
        <v>0</v>
      </c>
      <c r="G280" s="105">
        <f t="shared" si="11"/>
        <v>0</v>
      </c>
    </row>
    <row r="281" spans="1:7" ht="25.5">
      <c r="A281" s="103" t="s">
        <v>3913</v>
      </c>
      <c r="B281" s="24" t="s">
        <v>533</v>
      </c>
      <c r="C281" s="25" t="s">
        <v>4</v>
      </c>
      <c r="D281" s="104">
        <v>5</v>
      </c>
      <c r="E281" s="29"/>
      <c r="F281" s="105">
        <f t="shared" si="10"/>
        <v>0</v>
      </c>
      <c r="G281" s="105">
        <f t="shared" si="11"/>
        <v>0</v>
      </c>
    </row>
    <row r="282" spans="1:7" ht="14.25">
      <c r="A282" s="103" t="s">
        <v>3914</v>
      </c>
      <c r="B282" s="24" t="s">
        <v>534</v>
      </c>
      <c r="C282" s="25" t="s">
        <v>4</v>
      </c>
      <c r="D282" s="104">
        <v>5</v>
      </c>
      <c r="E282" s="29"/>
      <c r="F282" s="105">
        <f t="shared" si="10"/>
        <v>0</v>
      </c>
      <c r="G282" s="105">
        <f t="shared" si="11"/>
        <v>0</v>
      </c>
    </row>
    <row r="283" spans="1:7" ht="25.5">
      <c r="A283" s="103" t="s">
        <v>3915</v>
      </c>
      <c r="B283" s="24" t="s">
        <v>535</v>
      </c>
      <c r="C283" s="25" t="s">
        <v>4</v>
      </c>
      <c r="D283" s="104">
        <v>5</v>
      </c>
      <c r="E283" s="29"/>
      <c r="F283" s="105">
        <f t="shared" si="10"/>
        <v>0</v>
      </c>
      <c r="G283" s="105">
        <f t="shared" si="11"/>
        <v>0</v>
      </c>
    </row>
    <row r="284" spans="1:7" ht="25.5">
      <c r="A284" s="103" t="s">
        <v>3916</v>
      </c>
      <c r="B284" s="24" t="s">
        <v>536</v>
      </c>
      <c r="C284" s="25" t="s">
        <v>4</v>
      </c>
      <c r="D284" s="104">
        <v>5</v>
      </c>
      <c r="E284" s="29"/>
      <c r="F284" s="105">
        <f t="shared" si="10"/>
        <v>0</v>
      </c>
      <c r="G284" s="105">
        <f t="shared" si="11"/>
        <v>0</v>
      </c>
    </row>
    <row r="285" spans="1:7" ht="25.5">
      <c r="A285" s="103" t="s">
        <v>3917</v>
      </c>
      <c r="B285" s="24" t="s">
        <v>537</v>
      </c>
      <c r="C285" s="25" t="s">
        <v>4</v>
      </c>
      <c r="D285" s="104">
        <v>5</v>
      </c>
      <c r="E285" s="29"/>
      <c r="F285" s="105">
        <f t="shared" si="10"/>
        <v>0</v>
      </c>
      <c r="G285" s="105">
        <f t="shared" si="11"/>
        <v>0</v>
      </c>
    </row>
    <row r="286" spans="1:7" ht="14.25">
      <c r="A286" s="103" t="s">
        <v>3918</v>
      </c>
      <c r="B286" s="24" t="s">
        <v>538</v>
      </c>
      <c r="C286" s="25" t="s">
        <v>4</v>
      </c>
      <c r="D286" s="104">
        <v>5</v>
      </c>
      <c r="E286" s="29"/>
      <c r="F286" s="105">
        <f t="shared" si="10"/>
        <v>0</v>
      </c>
      <c r="G286" s="105">
        <f t="shared" si="11"/>
        <v>0</v>
      </c>
    </row>
    <row r="287" spans="1:7" ht="25.5">
      <c r="A287" s="103" t="s">
        <v>3919</v>
      </c>
      <c r="B287" s="24" t="s">
        <v>539</v>
      </c>
      <c r="C287" s="25" t="s">
        <v>4</v>
      </c>
      <c r="D287" s="104">
        <v>5</v>
      </c>
      <c r="E287" s="29"/>
      <c r="F287" s="105">
        <f t="shared" si="10"/>
        <v>0</v>
      </c>
      <c r="G287" s="105">
        <f t="shared" si="11"/>
        <v>0</v>
      </c>
    </row>
    <row r="288" spans="1:7" ht="25.5">
      <c r="A288" s="103" t="s">
        <v>3920</v>
      </c>
      <c r="B288" s="24" t="s">
        <v>540</v>
      </c>
      <c r="C288" s="25" t="s">
        <v>4</v>
      </c>
      <c r="D288" s="104">
        <v>5</v>
      </c>
      <c r="E288" s="29"/>
      <c r="F288" s="105">
        <f t="shared" si="10"/>
        <v>0</v>
      </c>
      <c r="G288" s="105">
        <f t="shared" si="11"/>
        <v>0</v>
      </c>
    </row>
    <row r="289" spans="1:7" ht="25.5">
      <c r="A289" s="103" t="s">
        <v>3921</v>
      </c>
      <c r="B289" s="24" t="s">
        <v>541</v>
      </c>
      <c r="C289" s="25" t="s">
        <v>4</v>
      </c>
      <c r="D289" s="104">
        <v>5</v>
      </c>
      <c r="E289" s="29"/>
      <c r="F289" s="105">
        <f t="shared" si="10"/>
        <v>0</v>
      </c>
      <c r="G289" s="105">
        <f t="shared" si="11"/>
        <v>0</v>
      </c>
    </row>
    <row r="290" spans="1:7" ht="25.5">
      <c r="A290" s="103" t="s">
        <v>3922</v>
      </c>
      <c r="B290" s="24" t="s">
        <v>542</v>
      </c>
      <c r="C290" s="25" t="s">
        <v>4</v>
      </c>
      <c r="D290" s="104">
        <v>5</v>
      </c>
      <c r="E290" s="29"/>
      <c r="F290" s="105">
        <f t="shared" si="10"/>
        <v>0</v>
      </c>
      <c r="G290" s="105">
        <f t="shared" si="11"/>
        <v>0</v>
      </c>
    </row>
    <row r="291" spans="1:7" ht="25.5">
      <c r="A291" s="103" t="s">
        <v>3923</v>
      </c>
      <c r="B291" s="24" t="s">
        <v>543</v>
      </c>
      <c r="C291" s="25" t="s">
        <v>4</v>
      </c>
      <c r="D291" s="104">
        <v>5</v>
      </c>
      <c r="E291" s="29"/>
      <c r="F291" s="105">
        <f t="shared" si="10"/>
        <v>0</v>
      </c>
      <c r="G291" s="105">
        <f t="shared" si="11"/>
        <v>0</v>
      </c>
    </row>
    <row r="292" spans="1:7" ht="14.25">
      <c r="A292" s="103" t="s">
        <v>3924</v>
      </c>
      <c r="B292" s="24" t="s">
        <v>544</v>
      </c>
      <c r="C292" s="25" t="s">
        <v>4</v>
      </c>
      <c r="D292" s="104">
        <v>5</v>
      </c>
      <c r="E292" s="29"/>
      <c r="F292" s="105">
        <f t="shared" si="10"/>
        <v>0</v>
      </c>
      <c r="G292" s="105">
        <f t="shared" si="11"/>
        <v>0</v>
      </c>
    </row>
    <row r="293" spans="1:7" ht="14.25">
      <c r="A293" s="103" t="s">
        <v>3925</v>
      </c>
      <c r="B293" s="24" t="s">
        <v>545</v>
      </c>
      <c r="C293" s="25" t="s">
        <v>4</v>
      </c>
      <c r="D293" s="104">
        <v>5</v>
      </c>
      <c r="E293" s="29"/>
      <c r="F293" s="105">
        <f t="shared" si="10"/>
        <v>0</v>
      </c>
      <c r="G293" s="105">
        <f t="shared" si="11"/>
        <v>0</v>
      </c>
    </row>
    <row r="294" spans="1:7" ht="14.25">
      <c r="A294" s="103" t="s">
        <v>3926</v>
      </c>
      <c r="B294" s="24" t="s">
        <v>694</v>
      </c>
      <c r="C294" s="25" t="s">
        <v>4</v>
      </c>
      <c r="D294" s="104">
        <v>5</v>
      </c>
      <c r="E294" s="105"/>
      <c r="F294" s="105">
        <f>SUM(E294*1.2)</f>
        <v>0</v>
      </c>
      <c r="G294" s="105">
        <f>SUM(D294*E294)</f>
        <v>0</v>
      </c>
    </row>
    <row r="295" spans="1:7" ht="25.5">
      <c r="A295" s="103" t="s">
        <v>3927</v>
      </c>
      <c r="B295" s="24" t="s">
        <v>695</v>
      </c>
      <c r="C295" s="25" t="s">
        <v>4</v>
      </c>
      <c r="D295" s="104">
        <v>5</v>
      </c>
      <c r="E295" s="29"/>
      <c r="F295" s="105">
        <f aca="true" t="shared" si="12" ref="F295:F301">SUM(E295*1.2)</f>
        <v>0</v>
      </c>
      <c r="G295" s="105">
        <f aca="true" t="shared" si="13" ref="G295:G301">SUM(D295*E295)</f>
        <v>0</v>
      </c>
    </row>
    <row r="296" spans="1:7" ht="38.25">
      <c r="A296" s="103" t="s">
        <v>3928</v>
      </c>
      <c r="B296" s="24" t="s">
        <v>696</v>
      </c>
      <c r="C296" s="25" t="s">
        <v>4</v>
      </c>
      <c r="D296" s="104">
        <v>5</v>
      </c>
      <c r="E296" s="29"/>
      <c r="F296" s="105">
        <f t="shared" si="12"/>
        <v>0</v>
      </c>
      <c r="G296" s="105">
        <f t="shared" si="13"/>
        <v>0</v>
      </c>
    </row>
    <row r="297" spans="1:7" ht="25.5">
      <c r="A297" s="103" t="s">
        <v>3929</v>
      </c>
      <c r="B297" s="24" t="s">
        <v>697</v>
      </c>
      <c r="C297" s="25" t="s">
        <v>4</v>
      </c>
      <c r="D297" s="104">
        <v>5</v>
      </c>
      <c r="E297" s="29"/>
      <c r="F297" s="105">
        <f t="shared" si="12"/>
        <v>0</v>
      </c>
      <c r="G297" s="105">
        <f t="shared" si="13"/>
        <v>0</v>
      </c>
    </row>
    <row r="298" spans="1:7" ht="14.25">
      <c r="A298" s="103" t="s">
        <v>3930</v>
      </c>
      <c r="B298" s="24" t="s">
        <v>698</v>
      </c>
      <c r="C298" s="25" t="s">
        <v>4</v>
      </c>
      <c r="D298" s="104">
        <v>5</v>
      </c>
      <c r="E298" s="29"/>
      <c r="F298" s="105">
        <f t="shared" si="12"/>
        <v>0</v>
      </c>
      <c r="G298" s="105">
        <f t="shared" si="13"/>
        <v>0</v>
      </c>
    </row>
    <row r="299" spans="1:7" ht="14.25">
      <c r="A299" s="103" t="s">
        <v>3931</v>
      </c>
      <c r="B299" s="24" t="s">
        <v>699</v>
      </c>
      <c r="C299" s="25" t="s">
        <v>4</v>
      </c>
      <c r="D299" s="104">
        <v>5</v>
      </c>
      <c r="E299" s="29"/>
      <c r="F299" s="105">
        <f t="shared" si="12"/>
        <v>0</v>
      </c>
      <c r="G299" s="105">
        <f t="shared" si="13"/>
        <v>0</v>
      </c>
    </row>
    <row r="300" spans="1:7" ht="14.25">
      <c r="A300" s="103" t="s">
        <v>3932</v>
      </c>
      <c r="B300" s="24" t="s">
        <v>700</v>
      </c>
      <c r="C300" s="25" t="s">
        <v>4</v>
      </c>
      <c r="D300" s="104">
        <v>5</v>
      </c>
      <c r="E300" s="29"/>
      <c r="F300" s="105">
        <f t="shared" si="12"/>
        <v>0</v>
      </c>
      <c r="G300" s="105">
        <f t="shared" si="13"/>
        <v>0</v>
      </c>
    </row>
    <row r="301" spans="1:7" ht="14.25">
      <c r="A301" s="103" t="s">
        <v>3933</v>
      </c>
      <c r="B301" s="24" t="s">
        <v>701</v>
      </c>
      <c r="C301" s="25" t="s">
        <v>4</v>
      </c>
      <c r="D301" s="104">
        <v>5</v>
      </c>
      <c r="E301" s="29"/>
      <c r="F301" s="105">
        <f t="shared" si="12"/>
        <v>0</v>
      </c>
      <c r="G301" s="105">
        <f t="shared" si="13"/>
        <v>0</v>
      </c>
    </row>
    <row r="302" spans="1:7" ht="15" customHeight="1">
      <c r="A302" s="103" t="s">
        <v>3934</v>
      </c>
      <c r="B302" s="24" t="s">
        <v>546</v>
      </c>
      <c r="C302" s="25" t="s">
        <v>4</v>
      </c>
      <c r="D302" s="104">
        <v>5</v>
      </c>
      <c r="E302" s="105"/>
      <c r="F302" s="105">
        <f>SUM(E302*1.2)</f>
        <v>0</v>
      </c>
      <c r="G302" s="105">
        <f>SUM(D302*E302)</f>
        <v>0</v>
      </c>
    </row>
    <row r="303" spans="1:7" ht="15" customHeight="1">
      <c r="A303" s="103" t="s">
        <v>3935</v>
      </c>
      <c r="B303" s="24" t="s">
        <v>547</v>
      </c>
      <c r="C303" s="25" t="s">
        <v>4</v>
      </c>
      <c r="D303" s="104">
        <v>5</v>
      </c>
      <c r="E303" s="29"/>
      <c r="F303" s="105">
        <f aca="true" t="shared" si="14" ref="F303:F313">SUM(E303*1.2)</f>
        <v>0</v>
      </c>
      <c r="G303" s="105">
        <f aca="true" t="shared" si="15" ref="G303:G313">SUM(D303*E303)</f>
        <v>0</v>
      </c>
    </row>
    <row r="304" spans="1:7" ht="15" customHeight="1">
      <c r="A304" s="103" t="s">
        <v>3936</v>
      </c>
      <c r="B304" s="24" t="s">
        <v>548</v>
      </c>
      <c r="C304" s="25" t="s">
        <v>4</v>
      </c>
      <c r="D304" s="104">
        <v>5</v>
      </c>
      <c r="E304" s="29"/>
      <c r="F304" s="105">
        <f t="shared" si="14"/>
        <v>0</v>
      </c>
      <c r="G304" s="105">
        <f t="shared" si="15"/>
        <v>0</v>
      </c>
    </row>
    <row r="305" spans="1:7" ht="15" customHeight="1">
      <c r="A305" s="103" t="s">
        <v>3937</v>
      </c>
      <c r="B305" s="24" t="s">
        <v>549</v>
      </c>
      <c r="C305" s="25" t="s">
        <v>4</v>
      </c>
      <c r="D305" s="104">
        <v>5</v>
      </c>
      <c r="E305" s="29"/>
      <c r="F305" s="105">
        <f t="shared" si="14"/>
        <v>0</v>
      </c>
      <c r="G305" s="105">
        <f t="shared" si="15"/>
        <v>0</v>
      </c>
    </row>
    <row r="306" spans="1:7" ht="15" customHeight="1">
      <c r="A306" s="103" t="s">
        <v>3938</v>
      </c>
      <c r="B306" s="24" t="s">
        <v>550</v>
      </c>
      <c r="C306" s="25" t="s">
        <v>4</v>
      </c>
      <c r="D306" s="104">
        <v>5</v>
      </c>
      <c r="E306" s="29"/>
      <c r="F306" s="105">
        <f t="shared" si="14"/>
        <v>0</v>
      </c>
      <c r="G306" s="105">
        <f t="shared" si="15"/>
        <v>0</v>
      </c>
    </row>
    <row r="307" spans="1:7" ht="15" customHeight="1">
      <c r="A307" s="103" t="s">
        <v>3939</v>
      </c>
      <c r="B307" s="24" t="s">
        <v>551</v>
      </c>
      <c r="C307" s="25" t="s">
        <v>4</v>
      </c>
      <c r="D307" s="104">
        <v>5</v>
      </c>
      <c r="E307" s="29"/>
      <c r="F307" s="105">
        <f t="shared" si="14"/>
        <v>0</v>
      </c>
      <c r="G307" s="105">
        <f t="shared" si="15"/>
        <v>0</v>
      </c>
    </row>
    <row r="308" spans="1:7" ht="15" customHeight="1">
      <c r="A308" s="103" t="s">
        <v>3940</v>
      </c>
      <c r="B308" s="24" t="s">
        <v>552</v>
      </c>
      <c r="C308" s="25" t="s">
        <v>4</v>
      </c>
      <c r="D308" s="104">
        <v>5</v>
      </c>
      <c r="E308" s="29"/>
      <c r="F308" s="105">
        <f t="shared" si="14"/>
        <v>0</v>
      </c>
      <c r="G308" s="105">
        <f t="shared" si="15"/>
        <v>0</v>
      </c>
    </row>
    <row r="309" spans="1:7" ht="15" customHeight="1">
      <c r="A309" s="103" t="s">
        <v>3941</v>
      </c>
      <c r="B309" s="24" t="s">
        <v>553</v>
      </c>
      <c r="C309" s="25" t="s">
        <v>4</v>
      </c>
      <c r="D309" s="104">
        <v>5</v>
      </c>
      <c r="E309" s="29"/>
      <c r="F309" s="105">
        <f t="shared" si="14"/>
        <v>0</v>
      </c>
      <c r="G309" s="105">
        <f t="shared" si="15"/>
        <v>0</v>
      </c>
    </row>
    <row r="310" spans="1:7" ht="15" customHeight="1">
      <c r="A310" s="103" t="s">
        <v>3942</v>
      </c>
      <c r="B310" s="24" t="s">
        <v>554</v>
      </c>
      <c r="C310" s="25" t="s">
        <v>4</v>
      </c>
      <c r="D310" s="104">
        <v>5</v>
      </c>
      <c r="E310" s="29"/>
      <c r="F310" s="105">
        <f t="shared" si="14"/>
        <v>0</v>
      </c>
      <c r="G310" s="105">
        <f t="shared" si="15"/>
        <v>0</v>
      </c>
    </row>
    <row r="311" spans="1:7" ht="15" customHeight="1">
      <c r="A311" s="103" t="s">
        <v>3943</v>
      </c>
      <c r="B311" s="24" t="s">
        <v>555</v>
      </c>
      <c r="C311" s="25" t="s">
        <v>4</v>
      </c>
      <c r="D311" s="104">
        <v>5</v>
      </c>
      <c r="E311" s="29"/>
      <c r="F311" s="105">
        <f t="shared" si="14"/>
        <v>0</v>
      </c>
      <c r="G311" s="105">
        <f t="shared" si="15"/>
        <v>0</v>
      </c>
    </row>
    <row r="312" spans="1:7" ht="15" customHeight="1">
      <c r="A312" s="103" t="s">
        <v>3944</v>
      </c>
      <c r="B312" s="24" t="s">
        <v>556</v>
      </c>
      <c r="C312" s="25" t="s">
        <v>4</v>
      </c>
      <c r="D312" s="104">
        <v>5</v>
      </c>
      <c r="E312" s="29"/>
      <c r="F312" s="105">
        <f t="shared" si="14"/>
        <v>0</v>
      </c>
      <c r="G312" s="105">
        <f t="shared" si="15"/>
        <v>0</v>
      </c>
    </row>
    <row r="313" spans="1:7" ht="15" customHeight="1">
      <c r="A313" s="103" t="s">
        <v>3945</v>
      </c>
      <c r="B313" s="24" t="s">
        <v>557</v>
      </c>
      <c r="C313" s="25" t="s">
        <v>4</v>
      </c>
      <c r="D313" s="104">
        <v>5</v>
      </c>
      <c r="E313" s="29"/>
      <c r="F313" s="105">
        <f t="shared" si="14"/>
        <v>0</v>
      </c>
      <c r="G313" s="105">
        <f t="shared" si="15"/>
        <v>0</v>
      </c>
    </row>
    <row r="314" spans="1:7" ht="14.25">
      <c r="A314" s="103" t="s">
        <v>3946</v>
      </c>
      <c r="B314" s="24" t="s">
        <v>558</v>
      </c>
      <c r="C314" s="25" t="s">
        <v>4</v>
      </c>
      <c r="D314" s="104">
        <v>5</v>
      </c>
      <c r="E314" s="105"/>
      <c r="F314" s="105">
        <f aca="true" t="shared" si="16" ref="F314:F319">SUM(E314*1.2)</f>
        <v>0</v>
      </c>
      <c r="G314" s="105">
        <f aca="true" t="shared" si="17" ref="G314:G319">SUM(D314*E314)</f>
        <v>0</v>
      </c>
    </row>
    <row r="315" spans="1:7" ht="14.25">
      <c r="A315" s="103" t="s">
        <v>3947</v>
      </c>
      <c r="B315" s="24" t="s">
        <v>559</v>
      </c>
      <c r="C315" s="25" t="s">
        <v>4</v>
      </c>
      <c r="D315" s="104">
        <v>5</v>
      </c>
      <c r="E315" s="29"/>
      <c r="F315" s="105">
        <f t="shared" si="16"/>
        <v>0</v>
      </c>
      <c r="G315" s="105">
        <f t="shared" si="17"/>
        <v>0</v>
      </c>
    </row>
    <row r="316" spans="1:7" ht="14.25">
      <c r="A316" s="103" t="s">
        <v>3948</v>
      </c>
      <c r="B316" s="24" t="s">
        <v>560</v>
      </c>
      <c r="C316" s="25" t="s">
        <v>4</v>
      </c>
      <c r="D316" s="104">
        <v>5</v>
      </c>
      <c r="E316" s="29"/>
      <c r="F316" s="105">
        <f t="shared" si="16"/>
        <v>0</v>
      </c>
      <c r="G316" s="105">
        <f t="shared" si="17"/>
        <v>0</v>
      </c>
    </row>
    <row r="317" spans="1:7" ht="14.25">
      <c r="A317" s="103" t="s">
        <v>3949</v>
      </c>
      <c r="B317" s="24" t="s">
        <v>561</v>
      </c>
      <c r="C317" s="25" t="s">
        <v>4</v>
      </c>
      <c r="D317" s="104">
        <v>5</v>
      </c>
      <c r="E317" s="29"/>
      <c r="F317" s="105">
        <f t="shared" si="16"/>
        <v>0</v>
      </c>
      <c r="G317" s="105">
        <f t="shared" si="17"/>
        <v>0</v>
      </c>
    </row>
    <row r="318" spans="1:7" ht="25.5">
      <c r="A318" s="103" t="s">
        <v>3950</v>
      </c>
      <c r="B318" s="24" t="s">
        <v>562</v>
      </c>
      <c r="C318" s="25" t="s">
        <v>4</v>
      </c>
      <c r="D318" s="104">
        <v>5</v>
      </c>
      <c r="E318" s="29"/>
      <c r="F318" s="105">
        <f t="shared" si="16"/>
        <v>0</v>
      </c>
      <c r="G318" s="105">
        <f t="shared" si="17"/>
        <v>0</v>
      </c>
    </row>
    <row r="319" spans="1:7" ht="14.25">
      <c r="A319" s="103" t="s">
        <v>3951</v>
      </c>
      <c r="B319" s="24" t="s">
        <v>563</v>
      </c>
      <c r="C319" s="25" t="s">
        <v>4</v>
      </c>
      <c r="D319" s="104">
        <v>5</v>
      </c>
      <c r="E319" s="29"/>
      <c r="F319" s="105">
        <f t="shared" si="16"/>
        <v>0</v>
      </c>
      <c r="G319" s="105">
        <f t="shared" si="17"/>
        <v>0</v>
      </c>
    </row>
    <row r="320" spans="1:7" ht="30" customHeight="1">
      <c r="A320" s="103" t="s">
        <v>3952</v>
      </c>
      <c r="B320" s="24" t="s">
        <v>566</v>
      </c>
      <c r="C320" s="25" t="s">
        <v>4</v>
      </c>
      <c r="D320" s="104">
        <v>5</v>
      </c>
      <c r="E320" s="105"/>
      <c r="F320" s="105">
        <f>SUM(E320*1.2)</f>
        <v>0</v>
      </c>
      <c r="G320" s="105">
        <f>SUM(D320*E320)</f>
        <v>0</v>
      </c>
    </row>
    <row r="321" spans="1:7" ht="25.5">
      <c r="A321" s="103" t="s">
        <v>3953</v>
      </c>
      <c r="B321" s="24" t="s">
        <v>568</v>
      </c>
      <c r="C321" s="25" t="s">
        <v>4</v>
      </c>
      <c r="D321" s="104">
        <v>5</v>
      </c>
      <c r="E321" s="29"/>
      <c r="F321" s="105">
        <f aca="true" t="shared" si="18" ref="F321:F333">SUM(E321*1.2)</f>
        <v>0</v>
      </c>
      <c r="G321" s="105">
        <f aca="true" t="shared" si="19" ref="G321:G333">SUM(D321*E321)</f>
        <v>0</v>
      </c>
    </row>
    <row r="322" spans="1:7" ht="25.5">
      <c r="A322" s="103" t="s">
        <v>3954</v>
      </c>
      <c r="B322" s="24" t="s">
        <v>569</v>
      </c>
      <c r="C322" s="25" t="s">
        <v>4</v>
      </c>
      <c r="D322" s="104">
        <v>5</v>
      </c>
      <c r="E322" s="29"/>
      <c r="F322" s="105">
        <f t="shared" si="18"/>
        <v>0</v>
      </c>
      <c r="G322" s="105">
        <f t="shared" si="19"/>
        <v>0</v>
      </c>
    </row>
    <row r="323" spans="1:7" ht="25.5">
      <c r="A323" s="103" t="s">
        <v>3955</v>
      </c>
      <c r="B323" s="24" t="s">
        <v>570</v>
      </c>
      <c r="C323" s="25" t="s">
        <v>4</v>
      </c>
      <c r="D323" s="104">
        <v>5</v>
      </c>
      <c r="E323" s="29"/>
      <c r="F323" s="105">
        <f t="shared" si="18"/>
        <v>0</v>
      </c>
      <c r="G323" s="105">
        <f t="shared" si="19"/>
        <v>0</v>
      </c>
    </row>
    <row r="324" spans="1:7" ht="25.5">
      <c r="A324" s="103" t="s">
        <v>3956</v>
      </c>
      <c r="B324" s="24" t="s">
        <v>571</v>
      </c>
      <c r="C324" s="25" t="s">
        <v>4</v>
      </c>
      <c r="D324" s="104">
        <v>5</v>
      </c>
      <c r="E324" s="29"/>
      <c r="F324" s="105">
        <f t="shared" si="18"/>
        <v>0</v>
      </c>
      <c r="G324" s="105">
        <f t="shared" si="19"/>
        <v>0</v>
      </c>
    </row>
    <row r="325" spans="1:7" ht="25.5">
      <c r="A325" s="103" t="s">
        <v>3957</v>
      </c>
      <c r="B325" s="24" t="s">
        <v>572</v>
      </c>
      <c r="C325" s="25" t="s">
        <v>4</v>
      </c>
      <c r="D325" s="104">
        <v>5</v>
      </c>
      <c r="E325" s="29"/>
      <c r="F325" s="105">
        <f t="shared" si="18"/>
        <v>0</v>
      </c>
      <c r="G325" s="105">
        <f t="shared" si="19"/>
        <v>0</v>
      </c>
    </row>
    <row r="326" spans="1:7" ht="14.25">
      <c r="A326" s="103" t="s">
        <v>3958</v>
      </c>
      <c r="B326" s="24" t="s">
        <v>573</v>
      </c>
      <c r="C326" s="25"/>
      <c r="D326" s="104">
        <v>5</v>
      </c>
      <c r="E326" s="29"/>
      <c r="F326" s="105">
        <f t="shared" si="18"/>
        <v>0</v>
      </c>
      <c r="G326" s="105">
        <f t="shared" si="19"/>
        <v>0</v>
      </c>
    </row>
    <row r="327" spans="1:7" ht="14.25">
      <c r="A327" s="103" t="s">
        <v>3959</v>
      </c>
      <c r="B327" s="24" t="s">
        <v>574</v>
      </c>
      <c r="C327" s="25" t="s">
        <v>4</v>
      </c>
      <c r="D327" s="104">
        <v>5</v>
      </c>
      <c r="E327" s="29"/>
      <c r="F327" s="105">
        <f t="shared" si="18"/>
        <v>0</v>
      </c>
      <c r="G327" s="105">
        <f t="shared" si="19"/>
        <v>0</v>
      </c>
    </row>
    <row r="328" spans="1:7" ht="25.5">
      <c r="A328" s="103" t="s">
        <v>3960</v>
      </c>
      <c r="B328" s="24" t="s">
        <v>629</v>
      </c>
      <c r="C328" s="25" t="s">
        <v>4</v>
      </c>
      <c r="D328" s="104">
        <v>5</v>
      </c>
      <c r="E328" s="29"/>
      <c r="F328" s="105">
        <f t="shared" si="18"/>
        <v>0</v>
      </c>
      <c r="G328" s="105">
        <f t="shared" si="19"/>
        <v>0</v>
      </c>
    </row>
    <row r="329" spans="1:7" ht="14.25">
      <c r="A329" s="103" t="s">
        <v>3961</v>
      </c>
      <c r="B329" s="24" t="s">
        <v>575</v>
      </c>
      <c r="C329" s="25" t="s">
        <v>4</v>
      </c>
      <c r="D329" s="104">
        <v>5</v>
      </c>
      <c r="E329" s="29"/>
      <c r="F329" s="105">
        <f t="shared" si="18"/>
        <v>0</v>
      </c>
      <c r="G329" s="105">
        <f t="shared" si="19"/>
        <v>0</v>
      </c>
    </row>
    <row r="330" spans="1:7" ht="14.25">
      <c r="A330" s="103" t="s">
        <v>3962</v>
      </c>
      <c r="B330" s="24" t="s">
        <v>583</v>
      </c>
      <c r="C330" s="25"/>
      <c r="D330" s="104">
        <v>5</v>
      </c>
      <c r="E330" s="29"/>
      <c r="F330" s="105">
        <f t="shared" si="18"/>
        <v>0</v>
      </c>
      <c r="G330" s="105">
        <f t="shared" si="19"/>
        <v>0</v>
      </c>
    </row>
    <row r="331" spans="1:7" ht="14.25">
      <c r="A331" s="103" t="s">
        <v>3963</v>
      </c>
      <c r="B331" s="24" t="s">
        <v>584</v>
      </c>
      <c r="C331" s="25" t="s">
        <v>4</v>
      </c>
      <c r="D331" s="104">
        <v>5</v>
      </c>
      <c r="E331" s="29"/>
      <c r="F331" s="105">
        <f t="shared" si="18"/>
        <v>0</v>
      </c>
      <c r="G331" s="105">
        <f t="shared" si="19"/>
        <v>0</v>
      </c>
    </row>
    <row r="332" spans="1:7" ht="14.25">
      <c r="A332" s="103" t="s">
        <v>3964</v>
      </c>
      <c r="B332" s="24" t="s">
        <v>585</v>
      </c>
      <c r="C332" s="25" t="s">
        <v>4</v>
      </c>
      <c r="D332" s="104">
        <v>5</v>
      </c>
      <c r="E332" s="29"/>
      <c r="F332" s="105">
        <f t="shared" si="18"/>
        <v>0</v>
      </c>
      <c r="G332" s="105">
        <f t="shared" si="19"/>
        <v>0</v>
      </c>
    </row>
    <row r="333" spans="1:7" ht="14.25">
      <c r="A333" s="103" t="s">
        <v>3965</v>
      </c>
      <c r="B333" s="24" t="s">
        <v>587</v>
      </c>
      <c r="C333" s="25" t="s">
        <v>4</v>
      </c>
      <c r="D333" s="104">
        <v>5</v>
      </c>
      <c r="E333" s="29"/>
      <c r="F333" s="105">
        <f t="shared" si="18"/>
        <v>0</v>
      </c>
      <c r="G333" s="105">
        <f t="shared" si="19"/>
        <v>0</v>
      </c>
    </row>
    <row r="334" spans="1:7" ht="14.25">
      <c r="A334" s="103" t="s">
        <v>3966</v>
      </c>
      <c r="B334" s="24" t="s">
        <v>589</v>
      </c>
      <c r="C334" s="25" t="s">
        <v>4</v>
      </c>
      <c r="D334" s="104">
        <v>5</v>
      </c>
      <c r="E334" s="105"/>
      <c r="F334" s="105">
        <f>SUM(E334*1.2)</f>
        <v>0</v>
      </c>
      <c r="G334" s="105">
        <f>SUM(D334*E334)</f>
        <v>0</v>
      </c>
    </row>
    <row r="335" spans="1:7" ht="25.5">
      <c r="A335" s="103" t="s">
        <v>3967</v>
      </c>
      <c r="B335" s="24" t="s">
        <v>590</v>
      </c>
      <c r="C335" s="25" t="s">
        <v>4</v>
      </c>
      <c r="D335" s="104">
        <v>5</v>
      </c>
      <c r="E335" s="29"/>
      <c r="F335" s="105">
        <f aca="true" t="shared" si="20" ref="F335:F352">SUM(E335*1.2)</f>
        <v>0</v>
      </c>
      <c r="G335" s="105">
        <f aca="true" t="shared" si="21" ref="G335:G352">SUM(D335*E335)</f>
        <v>0</v>
      </c>
    </row>
    <row r="336" spans="1:7" ht="14.25">
      <c r="A336" s="103" t="s">
        <v>3968</v>
      </c>
      <c r="B336" s="24" t="s">
        <v>591</v>
      </c>
      <c r="C336" s="25" t="s">
        <v>4</v>
      </c>
      <c r="D336" s="104">
        <v>5</v>
      </c>
      <c r="E336" s="29"/>
      <c r="F336" s="105">
        <f t="shared" si="20"/>
        <v>0</v>
      </c>
      <c r="G336" s="105">
        <f t="shared" si="21"/>
        <v>0</v>
      </c>
    </row>
    <row r="337" spans="1:7" ht="14.25">
      <c r="A337" s="103" t="s">
        <v>3969</v>
      </c>
      <c r="B337" s="24" t="s">
        <v>592</v>
      </c>
      <c r="C337" s="25" t="s">
        <v>4</v>
      </c>
      <c r="D337" s="104">
        <v>5</v>
      </c>
      <c r="E337" s="29"/>
      <c r="F337" s="105">
        <f t="shared" si="20"/>
        <v>0</v>
      </c>
      <c r="G337" s="105">
        <f t="shared" si="21"/>
        <v>0</v>
      </c>
    </row>
    <row r="338" spans="1:7" ht="14.25">
      <c r="A338" s="103" t="s">
        <v>3970</v>
      </c>
      <c r="B338" s="24" t="s">
        <v>593</v>
      </c>
      <c r="C338" s="25" t="s">
        <v>4</v>
      </c>
      <c r="D338" s="104">
        <v>5</v>
      </c>
      <c r="E338" s="29"/>
      <c r="F338" s="105">
        <f t="shared" si="20"/>
        <v>0</v>
      </c>
      <c r="G338" s="105">
        <f t="shared" si="21"/>
        <v>0</v>
      </c>
    </row>
    <row r="339" spans="1:7" ht="14.25">
      <c r="A339" s="103" t="s">
        <v>3971</v>
      </c>
      <c r="B339" s="24" t="s">
        <v>594</v>
      </c>
      <c r="C339" s="25" t="s">
        <v>4</v>
      </c>
      <c r="D339" s="104">
        <v>5</v>
      </c>
      <c r="E339" s="29"/>
      <c r="F339" s="105">
        <f t="shared" si="20"/>
        <v>0</v>
      </c>
      <c r="G339" s="105">
        <f t="shared" si="21"/>
        <v>0</v>
      </c>
    </row>
    <row r="340" spans="1:7" ht="14.25">
      <c r="A340" s="103" t="s">
        <v>3972</v>
      </c>
      <c r="B340" s="24" t="s">
        <v>595</v>
      </c>
      <c r="C340" s="25" t="s">
        <v>4</v>
      </c>
      <c r="D340" s="104">
        <v>5</v>
      </c>
      <c r="E340" s="29"/>
      <c r="F340" s="105">
        <f t="shared" si="20"/>
        <v>0</v>
      </c>
      <c r="G340" s="105">
        <f t="shared" si="21"/>
        <v>0</v>
      </c>
    </row>
    <row r="341" spans="1:7" ht="14.25">
      <c r="A341" s="103" t="s">
        <v>3973</v>
      </c>
      <c r="B341" s="24" t="s">
        <v>596</v>
      </c>
      <c r="C341" s="25" t="s">
        <v>4</v>
      </c>
      <c r="D341" s="104">
        <v>5</v>
      </c>
      <c r="E341" s="29"/>
      <c r="F341" s="105">
        <f t="shared" si="20"/>
        <v>0</v>
      </c>
      <c r="G341" s="105">
        <f t="shared" si="21"/>
        <v>0</v>
      </c>
    </row>
    <row r="342" spans="1:7" ht="14.25">
      <c r="A342" s="103" t="s">
        <v>3974</v>
      </c>
      <c r="B342" s="24" t="s">
        <v>597</v>
      </c>
      <c r="C342" s="25" t="s">
        <v>4</v>
      </c>
      <c r="D342" s="104">
        <v>5</v>
      </c>
      <c r="E342" s="29"/>
      <c r="F342" s="105">
        <f t="shared" si="20"/>
        <v>0</v>
      </c>
      <c r="G342" s="105">
        <f t="shared" si="21"/>
        <v>0</v>
      </c>
    </row>
    <row r="343" spans="1:7" ht="25.5">
      <c r="A343" s="103" t="s">
        <v>3975</v>
      </c>
      <c r="B343" s="24" t="s">
        <v>598</v>
      </c>
      <c r="C343" s="25" t="s">
        <v>4</v>
      </c>
      <c r="D343" s="104">
        <v>5</v>
      </c>
      <c r="E343" s="29"/>
      <c r="F343" s="105">
        <f t="shared" si="20"/>
        <v>0</v>
      </c>
      <c r="G343" s="105">
        <f t="shared" si="21"/>
        <v>0</v>
      </c>
    </row>
    <row r="344" spans="1:7" ht="15" customHeight="1">
      <c r="A344" s="103" t="s">
        <v>3976</v>
      </c>
      <c r="B344" s="24" t="s">
        <v>599</v>
      </c>
      <c r="C344" s="25" t="s">
        <v>4</v>
      </c>
      <c r="D344" s="104">
        <v>5</v>
      </c>
      <c r="E344" s="29"/>
      <c r="F344" s="105">
        <f t="shared" si="20"/>
        <v>0</v>
      </c>
      <c r="G344" s="105">
        <f t="shared" si="21"/>
        <v>0</v>
      </c>
    </row>
    <row r="345" spans="1:7" ht="15" customHeight="1">
      <c r="A345" s="103" t="s">
        <v>3977</v>
      </c>
      <c r="B345" s="24" t="s">
        <v>600</v>
      </c>
      <c r="C345" s="25" t="s">
        <v>4</v>
      </c>
      <c r="D345" s="104">
        <v>5</v>
      </c>
      <c r="E345" s="29"/>
      <c r="F345" s="105">
        <f t="shared" si="20"/>
        <v>0</v>
      </c>
      <c r="G345" s="105">
        <f t="shared" si="21"/>
        <v>0</v>
      </c>
    </row>
    <row r="346" spans="1:7" ht="25.5">
      <c r="A346" s="103" t="s">
        <v>3978</v>
      </c>
      <c r="B346" s="24" t="s">
        <v>601</v>
      </c>
      <c r="C346" s="25" t="s">
        <v>4</v>
      </c>
      <c r="D346" s="104">
        <v>5</v>
      </c>
      <c r="E346" s="29"/>
      <c r="F346" s="105">
        <f t="shared" si="20"/>
        <v>0</v>
      </c>
      <c r="G346" s="105">
        <f t="shared" si="21"/>
        <v>0</v>
      </c>
    </row>
    <row r="347" spans="1:7" ht="25.5">
      <c r="A347" s="103" t="s">
        <v>3979</v>
      </c>
      <c r="B347" s="24" t="s">
        <v>602</v>
      </c>
      <c r="C347" s="25" t="s">
        <v>4</v>
      </c>
      <c r="D347" s="104">
        <v>5</v>
      </c>
      <c r="E347" s="29"/>
      <c r="F347" s="105">
        <f t="shared" si="20"/>
        <v>0</v>
      </c>
      <c r="G347" s="105">
        <f t="shared" si="21"/>
        <v>0</v>
      </c>
    </row>
    <row r="348" spans="1:7" ht="25.5">
      <c r="A348" s="103" t="s">
        <v>3980</v>
      </c>
      <c r="B348" s="24" t="s">
        <v>603</v>
      </c>
      <c r="C348" s="25" t="s">
        <v>4</v>
      </c>
      <c r="D348" s="104">
        <v>5</v>
      </c>
      <c r="E348" s="29"/>
      <c r="F348" s="105">
        <f t="shared" si="20"/>
        <v>0</v>
      </c>
      <c r="G348" s="105">
        <f t="shared" si="21"/>
        <v>0</v>
      </c>
    </row>
    <row r="349" spans="1:7" ht="14.25">
      <c r="A349" s="103" t="s">
        <v>3981</v>
      </c>
      <c r="B349" s="24" t="s">
        <v>604</v>
      </c>
      <c r="C349" s="25" t="s">
        <v>4</v>
      </c>
      <c r="D349" s="104">
        <v>5</v>
      </c>
      <c r="E349" s="29"/>
      <c r="F349" s="105">
        <f t="shared" si="20"/>
        <v>0</v>
      </c>
      <c r="G349" s="105">
        <f t="shared" si="21"/>
        <v>0</v>
      </c>
    </row>
    <row r="350" spans="1:7" ht="14.25">
      <c r="A350" s="103" t="s">
        <v>3982</v>
      </c>
      <c r="B350" s="24" t="s">
        <v>605</v>
      </c>
      <c r="C350" s="25" t="s">
        <v>4</v>
      </c>
      <c r="D350" s="104">
        <v>5</v>
      </c>
      <c r="E350" s="29"/>
      <c r="F350" s="105">
        <f t="shared" si="20"/>
        <v>0</v>
      </c>
      <c r="G350" s="105">
        <f t="shared" si="21"/>
        <v>0</v>
      </c>
    </row>
    <row r="351" spans="1:7" ht="14.25">
      <c r="A351" s="103" t="s">
        <v>3983</v>
      </c>
      <c r="B351" s="24" t="s">
        <v>606</v>
      </c>
      <c r="C351" s="25" t="s">
        <v>4</v>
      </c>
      <c r="D351" s="104">
        <v>5</v>
      </c>
      <c r="E351" s="29"/>
      <c r="F351" s="105">
        <f t="shared" si="20"/>
        <v>0</v>
      </c>
      <c r="G351" s="105">
        <f t="shared" si="21"/>
        <v>0</v>
      </c>
    </row>
    <row r="352" spans="1:7" ht="15" customHeight="1" thickBot="1">
      <c r="A352" s="103" t="s">
        <v>3984</v>
      </c>
      <c r="B352" s="24" t="s">
        <v>607</v>
      </c>
      <c r="C352" s="25" t="s">
        <v>4</v>
      </c>
      <c r="D352" s="104">
        <v>5</v>
      </c>
      <c r="E352" s="29"/>
      <c r="F352" s="105">
        <f t="shared" si="20"/>
        <v>0</v>
      </c>
      <c r="G352" s="105">
        <f t="shared" si="21"/>
        <v>0</v>
      </c>
    </row>
    <row r="353" spans="1:7" ht="15" thickBot="1">
      <c r="A353"/>
      <c r="B353"/>
      <c r="C353" s="75"/>
      <c r="D353" s="75"/>
      <c r="E353" s="215" t="s">
        <v>1362</v>
      </c>
      <c r="F353" s="216"/>
      <c r="G353" s="74">
        <f>SUM(G3:G352)</f>
        <v>0</v>
      </c>
    </row>
    <row r="354" spans="1:7" ht="15" thickBot="1">
      <c r="A354"/>
      <c r="B354"/>
      <c r="C354" s="75"/>
      <c r="D354" s="75"/>
      <c r="E354" s="215" t="s">
        <v>1363</v>
      </c>
      <c r="F354" s="216"/>
      <c r="G354" s="74">
        <f>SUM(G353*0.2)</f>
        <v>0</v>
      </c>
    </row>
    <row r="355" spans="1:7" ht="15" thickBot="1">
      <c r="A355"/>
      <c r="B355"/>
      <c r="C355" s="75"/>
      <c r="D355" s="75"/>
      <c r="E355" s="215" t="s">
        <v>1364</v>
      </c>
      <c r="F355" s="216"/>
      <c r="G355" s="74">
        <f>SUM(G353:G354)</f>
        <v>0</v>
      </c>
    </row>
    <row r="357" spans="1:7" ht="30" customHeight="1">
      <c r="A357" s="86" t="s">
        <v>1116</v>
      </c>
      <c r="B357" s="205" t="s">
        <v>1675</v>
      </c>
      <c r="C357" s="206"/>
      <c r="D357" s="59" t="s">
        <v>1163</v>
      </c>
      <c r="E357" s="83"/>
      <c r="F357" s="83"/>
      <c r="G357" s="83"/>
    </row>
    <row r="358" spans="1:7" ht="30.75" thickBot="1">
      <c r="A358" s="60" t="s">
        <v>831</v>
      </c>
      <c r="B358" s="78" t="s">
        <v>1164</v>
      </c>
      <c r="C358" s="61" t="s">
        <v>2</v>
      </c>
      <c r="D358" s="62" t="s">
        <v>5043</v>
      </c>
      <c r="E358" s="63" t="s">
        <v>1165</v>
      </c>
      <c r="F358" s="63" t="s">
        <v>1166</v>
      </c>
      <c r="G358" s="63" t="s">
        <v>1167</v>
      </c>
    </row>
    <row r="359" spans="1:7" ht="14.25">
      <c r="A359" s="97" t="s">
        <v>3985</v>
      </c>
      <c r="B359" s="27" t="s">
        <v>242</v>
      </c>
      <c r="C359" s="25" t="s">
        <v>0</v>
      </c>
      <c r="D359" s="104">
        <v>1</v>
      </c>
      <c r="E359" s="67"/>
      <c r="F359" s="67">
        <f>SUM(E359*1.2)</f>
        <v>0</v>
      </c>
      <c r="G359" s="67">
        <f>SUM(D359*E359)</f>
        <v>0</v>
      </c>
    </row>
    <row r="360" spans="1:7" ht="14.25">
      <c r="A360" s="97" t="s">
        <v>3986</v>
      </c>
      <c r="B360" s="24" t="s">
        <v>243</v>
      </c>
      <c r="C360" s="25" t="s">
        <v>244</v>
      </c>
      <c r="D360" s="104">
        <v>2</v>
      </c>
      <c r="E360" s="70"/>
      <c r="F360" s="67">
        <f aca="true" t="shared" si="22" ref="F360:F423">SUM(E360*1.2)</f>
        <v>0</v>
      </c>
      <c r="G360" s="67">
        <f aca="true" t="shared" si="23" ref="G360:G423">SUM(D360*E360)</f>
        <v>0</v>
      </c>
    </row>
    <row r="361" spans="1:7" ht="14.25">
      <c r="A361" s="97" t="s">
        <v>3987</v>
      </c>
      <c r="B361" s="24" t="s">
        <v>245</v>
      </c>
      <c r="C361" s="25" t="s">
        <v>244</v>
      </c>
      <c r="D361" s="104">
        <v>2</v>
      </c>
      <c r="E361" s="70"/>
      <c r="F361" s="67">
        <f t="shared" si="22"/>
        <v>0</v>
      </c>
      <c r="G361" s="67">
        <f t="shared" si="23"/>
        <v>0</v>
      </c>
    </row>
    <row r="362" spans="1:7" ht="14.25">
      <c r="A362" s="97" t="s">
        <v>3988</v>
      </c>
      <c r="B362" s="24" t="s">
        <v>246</v>
      </c>
      <c r="C362" s="25" t="s">
        <v>244</v>
      </c>
      <c r="D362" s="104">
        <v>2</v>
      </c>
      <c r="E362" s="70"/>
      <c r="F362" s="67">
        <f t="shared" si="22"/>
        <v>0</v>
      </c>
      <c r="G362" s="67">
        <f t="shared" si="23"/>
        <v>0</v>
      </c>
    </row>
    <row r="363" spans="1:7" ht="14.25">
      <c r="A363" s="97" t="s">
        <v>3989</v>
      </c>
      <c r="B363" s="24" t="s">
        <v>247</v>
      </c>
      <c r="C363" s="25" t="s">
        <v>248</v>
      </c>
      <c r="D363" s="104">
        <v>2</v>
      </c>
      <c r="E363" s="70"/>
      <c r="F363" s="67">
        <f t="shared" si="22"/>
        <v>0</v>
      </c>
      <c r="G363" s="67">
        <f t="shared" si="23"/>
        <v>0</v>
      </c>
    </row>
    <row r="364" spans="1:7" ht="14.25">
      <c r="A364" s="97" t="s">
        <v>3990</v>
      </c>
      <c r="B364" s="24" t="s">
        <v>249</v>
      </c>
      <c r="C364" s="25" t="s">
        <v>244</v>
      </c>
      <c r="D364" s="104">
        <v>2</v>
      </c>
      <c r="E364" s="70"/>
      <c r="F364" s="67">
        <f t="shared" si="22"/>
        <v>0</v>
      </c>
      <c r="G364" s="67">
        <f t="shared" si="23"/>
        <v>0</v>
      </c>
    </row>
    <row r="365" spans="1:7" ht="14.25">
      <c r="A365" s="97" t="s">
        <v>3991</v>
      </c>
      <c r="B365" s="24" t="s">
        <v>851</v>
      </c>
      <c r="C365" s="25" t="s">
        <v>244</v>
      </c>
      <c r="D365" s="104">
        <v>10</v>
      </c>
      <c r="E365" s="70"/>
      <c r="F365" s="67">
        <f t="shared" si="22"/>
        <v>0</v>
      </c>
      <c r="G365" s="67">
        <f t="shared" si="23"/>
        <v>0</v>
      </c>
    </row>
    <row r="366" spans="1:7" ht="14.25">
      <c r="A366" s="97" t="s">
        <v>3992</v>
      </c>
      <c r="B366" s="24" t="s">
        <v>251</v>
      </c>
      <c r="C366" s="25" t="s">
        <v>244</v>
      </c>
      <c r="D366" s="104">
        <v>2</v>
      </c>
      <c r="E366" s="70"/>
      <c r="F366" s="67">
        <f t="shared" si="22"/>
        <v>0</v>
      </c>
      <c r="G366" s="67">
        <f t="shared" si="23"/>
        <v>0</v>
      </c>
    </row>
    <row r="367" spans="1:7" ht="14.25">
      <c r="A367" s="97" t="s">
        <v>3993</v>
      </c>
      <c r="B367" s="24" t="s">
        <v>254</v>
      </c>
      <c r="C367" s="25" t="s">
        <v>1</v>
      </c>
      <c r="D367" s="104">
        <v>1</v>
      </c>
      <c r="E367" s="70"/>
      <c r="F367" s="67">
        <f t="shared" si="22"/>
        <v>0</v>
      </c>
      <c r="G367" s="67">
        <f t="shared" si="23"/>
        <v>0</v>
      </c>
    </row>
    <row r="368" spans="1:7" ht="14.25">
      <c r="A368" s="97" t="s">
        <v>3994</v>
      </c>
      <c r="B368" s="24" t="s">
        <v>255</v>
      </c>
      <c r="C368" s="25" t="s">
        <v>1</v>
      </c>
      <c r="D368" s="104">
        <v>1</v>
      </c>
      <c r="E368" s="70"/>
      <c r="F368" s="67">
        <f t="shared" si="22"/>
        <v>0</v>
      </c>
      <c r="G368" s="67">
        <f t="shared" si="23"/>
        <v>0</v>
      </c>
    </row>
    <row r="369" spans="1:7" ht="14.25">
      <c r="A369" s="97" t="s">
        <v>3995</v>
      </c>
      <c r="B369" s="24" t="s">
        <v>256</v>
      </c>
      <c r="C369" s="25" t="s">
        <v>257</v>
      </c>
      <c r="D369" s="104">
        <v>1</v>
      </c>
      <c r="E369" s="70"/>
      <c r="F369" s="67">
        <f t="shared" si="22"/>
        <v>0</v>
      </c>
      <c r="G369" s="67">
        <f t="shared" si="23"/>
        <v>0</v>
      </c>
    </row>
    <row r="370" spans="1:7" ht="14.25">
      <c r="A370" s="97" t="s">
        <v>3996</v>
      </c>
      <c r="B370" s="24" t="s">
        <v>259</v>
      </c>
      <c r="C370" s="25" t="s">
        <v>1</v>
      </c>
      <c r="D370" s="104">
        <v>2</v>
      </c>
      <c r="E370" s="70"/>
      <c r="F370" s="67">
        <f t="shared" si="22"/>
        <v>0</v>
      </c>
      <c r="G370" s="67">
        <f t="shared" si="23"/>
        <v>0</v>
      </c>
    </row>
    <row r="371" spans="1:7" ht="14.25">
      <c r="A371" s="97" t="s">
        <v>3997</v>
      </c>
      <c r="B371" s="24" t="s">
        <v>260</v>
      </c>
      <c r="C371" s="25" t="s">
        <v>1</v>
      </c>
      <c r="D371" s="104">
        <v>2</v>
      </c>
      <c r="E371" s="70"/>
      <c r="F371" s="67">
        <f t="shared" si="22"/>
        <v>0</v>
      </c>
      <c r="G371" s="67">
        <f t="shared" si="23"/>
        <v>0</v>
      </c>
    </row>
    <row r="372" spans="1:7" ht="14.25">
      <c r="A372" s="97" t="s">
        <v>3998</v>
      </c>
      <c r="B372" s="24" t="s">
        <v>261</v>
      </c>
      <c r="C372" s="25" t="s">
        <v>1</v>
      </c>
      <c r="D372" s="104">
        <v>2</v>
      </c>
      <c r="E372" s="70"/>
      <c r="F372" s="67">
        <f t="shared" si="22"/>
        <v>0</v>
      </c>
      <c r="G372" s="67">
        <f t="shared" si="23"/>
        <v>0</v>
      </c>
    </row>
    <row r="373" spans="1:7" ht="14.25">
      <c r="A373" s="97" t="s">
        <v>3999</v>
      </c>
      <c r="B373" s="24" t="s">
        <v>262</v>
      </c>
      <c r="C373" s="25" t="s">
        <v>1</v>
      </c>
      <c r="D373" s="104">
        <v>2</v>
      </c>
      <c r="E373" s="70"/>
      <c r="F373" s="67">
        <f t="shared" si="22"/>
        <v>0</v>
      </c>
      <c r="G373" s="67">
        <f t="shared" si="23"/>
        <v>0</v>
      </c>
    </row>
    <row r="374" spans="1:7" ht="14.25">
      <c r="A374" s="97" t="s">
        <v>4000</v>
      </c>
      <c r="B374" s="24" t="s">
        <v>263</v>
      </c>
      <c r="C374" s="25" t="s">
        <v>1</v>
      </c>
      <c r="D374" s="104">
        <v>2</v>
      </c>
      <c r="E374" s="70"/>
      <c r="F374" s="67">
        <f t="shared" si="22"/>
        <v>0</v>
      </c>
      <c r="G374" s="67">
        <f t="shared" si="23"/>
        <v>0</v>
      </c>
    </row>
    <row r="375" spans="1:7" ht="14.25">
      <c r="A375" s="97" t="s">
        <v>4001</v>
      </c>
      <c r="B375" s="24" t="s">
        <v>264</v>
      </c>
      <c r="C375" s="25" t="s">
        <v>1</v>
      </c>
      <c r="D375" s="104">
        <v>2</v>
      </c>
      <c r="E375" s="70"/>
      <c r="F375" s="67">
        <f t="shared" si="22"/>
        <v>0</v>
      </c>
      <c r="G375" s="67">
        <f t="shared" si="23"/>
        <v>0</v>
      </c>
    </row>
    <row r="376" spans="1:7" ht="14.25">
      <c r="A376" s="97" t="s">
        <v>4002</v>
      </c>
      <c r="B376" s="24" t="s">
        <v>265</v>
      </c>
      <c r="C376" s="28" t="s">
        <v>1</v>
      </c>
      <c r="D376" s="104">
        <v>1</v>
      </c>
      <c r="E376" s="70"/>
      <c r="F376" s="67">
        <f t="shared" si="22"/>
        <v>0</v>
      </c>
      <c r="G376" s="67">
        <f t="shared" si="23"/>
        <v>0</v>
      </c>
    </row>
    <row r="377" spans="1:7" ht="14.25">
      <c r="A377" s="97" t="s">
        <v>4003</v>
      </c>
      <c r="B377" s="24" t="s">
        <v>266</v>
      </c>
      <c r="C377" s="25" t="s">
        <v>1</v>
      </c>
      <c r="D377" s="104">
        <v>1</v>
      </c>
      <c r="E377" s="70"/>
      <c r="F377" s="67">
        <f t="shared" si="22"/>
        <v>0</v>
      </c>
      <c r="G377" s="67">
        <f t="shared" si="23"/>
        <v>0</v>
      </c>
    </row>
    <row r="378" spans="1:7" ht="14.25">
      <c r="A378" s="97" t="s">
        <v>4004</v>
      </c>
      <c r="B378" s="24" t="s">
        <v>252</v>
      </c>
      <c r="C378" s="25" t="s">
        <v>1</v>
      </c>
      <c r="D378" s="104">
        <v>1</v>
      </c>
      <c r="E378" s="70"/>
      <c r="F378" s="67">
        <f t="shared" si="22"/>
        <v>0</v>
      </c>
      <c r="G378" s="67">
        <f t="shared" si="23"/>
        <v>0</v>
      </c>
    </row>
    <row r="379" spans="1:7" ht="14.25">
      <c r="A379" s="97" t="s">
        <v>4005</v>
      </c>
      <c r="B379" s="24" t="s">
        <v>253</v>
      </c>
      <c r="C379" s="25" t="s">
        <v>1</v>
      </c>
      <c r="D379" s="104">
        <v>1</v>
      </c>
      <c r="E379" s="70"/>
      <c r="F379" s="67">
        <f t="shared" si="22"/>
        <v>0</v>
      </c>
      <c r="G379" s="67">
        <f t="shared" si="23"/>
        <v>0</v>
      </c>
    </row>
    <row r="380" spans="1:7" ht="14.25">
      <c r="A380" s="97" t="s">
        <v>4006</v>
      </c>
      <c r="B380" s="24" t="s">
        <v>267</v>
      </c>
      <c r="C380" s="25" t="s">
        <v>1</v>
      </c>
      <c r="D380" s="104">
        <v>2</v>
      </c>
      <c r="E380" s="70"/>
      <c r="F380" s="67">
        <f t="shared" si="22"/>
        <v>0</v>
      </c>
      <c r="G380" s="67">
        <f t="shared" si="23"/>
        <v>0</v>
      </c>
    </row>
    <row r="381" spans="1:7" ht="14.25">
      <c r="A381" s="97" t="s">
        <v>4007</v>
      </c>
      <c r="B381" s="24" t="s">
        <v>268</v>
      </c>
      <c r="C381" s="25" t="s">
        <v>1</v>
      </c>
      <c r="D381" s="104">
        <v>2</v>
      </c>
      <c r="E381" s="70"/>
      <c r="F381" s="67">
        <f t="shared" si="22"/>
        <v>0</v>
      </c>
      <c r="G381" s="67">
        <f t="shared" si="23"/>
        <v>0</v>
      </c>
    </row>
    <row r="382" spans="1:7" ht="14.25">
      <c r="A382" s="97" t="s">
        <v>4008</v>
      </c>
      <c r="B382" s="27" t="s">
        <v>269</v>
      </c>
      <c r="C382" s="25" t="s">
        <v>1</v>
      </c>
      <c r="D382" s="104">
        <v>2</v>
      </c>
      <c r="E382" s="70"/>
      <c r="F382" s="67">
        <f t="shared" si="22"/>
        <v>0</v>
      </c>
      <c r="G382" s="67">
        <f t="shared" si="23"/>
        <v>0</v>
      </c>
    </row>
    <row r="383" spans="1:7" ht="14.25">
      <c r="A383" s="97" t="s">
        <v>4009</v>
      </c>
      <c r="B383" s="27" t="s">
        <v>270</v>
      </c>
      <c r="C383" s="25" t="s">
        <v>1</v>
      </c>
      <c r="D383" s="104">
        <v>2</v>
      </c>
      <c r="E383" s="70"/>
      <c r="F383" s="67">
        <f t="shared" si="22"/>
        <v>0</v>
      </c>
      <c r="G383" s="67">
        <f t="shared" si="23"/>
        <v>0</v>
      </c>
    </row>
    <row r="384" spans="1:7" ht="14.25">
      <c r="A384" s="97" t="s">
        <v>4010</v>
      </c>
      <c r="B384" s="27" t="s">
        <v>271</v>
      </c>
      <c r="C384" s="25" t="s">
        <v>1</v>
      </c>
      <c r="D384" s="104">
        <v>1</v>
      </c>
      <c r="E384" s="70"/>
      <c r="F384" s="67">
        <f t="shared" si="22"/>
        <v>0</v>
      </c>
      <c r="G384" s="67">
        <f t="shared" si="23"/>
        <v>0</v>
      </c>
    </row>
    <row r="385" spans="1:7" ht="14.25">
      <c r="A385" s="97" t="s">
        <v>4011</v>
      </c>
      <c r="B385" s="27" t="s">
        <v>608</v>
      </c>
      <c r="C385" s="25" t="s">
        <v>1</v>
      </c>
      <c r="D385" s="104">
        <v>1</v>
      </c>
      <c r="E385" s="70"/>
      <c r="F385" s="67">
        <f t="shared" si="22"/>
        <v>0</v>
      </c>
      <c r="G385" s="67">
        <f t="shared" si="23"/>
        <v>0</v>
      </c>
    </row>
    <row r="386" spans="1:7" ht="14.25">
      <c r="A386" s="97" t="s">
        <v>4012</v>
      </c>
      <c r="B386" s="27" t="s">
        <v>609</v>
      </c>
      <c r="C386" s="25" t="s">
        <v>1</v>
      </c>
      <c r="D386" s="104">
        <v>1</v>
      </c>
      <c r="E386" s="70"/>
      <c r="F386" s="67">
        <f t="shared" si="22"/>
        <v>0</v>
      </c>
      <c r="G386" s="67">
        <f t="shared" si="23"/>
        <v>0</v>
      </c>
    </row>
    <row r="387" spans="1:7" ht="14.25">
      <c r="A387" s="97" t="s">
        <v>4013</v>
      </c>
      <c r="B387" s="27" t="s">
        <v>272</v>
      </c>
      <c r="C387" s="25" t="s">
        <v>1</v>
      </c>
      <c r="D387" s="104">
        <v>2</v>
      </c>
      <c r="E387" s="70"/>
      <c r="F387" s="67">
        <f t="shared" si="22"/>
        <v>0</v>
      </c>
      <c r="G387" s="67">
        <f t="shared" si="23"/>
        <v>0</v>
      </c>
    </row>
    <row r="388" spans="1:7" ht="14.25">
      <c r="A388" s="97" t="s">
        <v>4014</v>
      </c>
      <c r="B388" s="27" t="s">
        <v>273</v>
      </c>
      <c r="C388" s="25" t="s">
        <v>1</v>
      </c>
      <c r="D388" s="104">
        <v>2</v>
      </c>
      <c r="E388" s="70"/>
      <c r="F388" s="67">
        <f t="shared" si="22"/>
        <v>0</v>
      </c>
      <c r="G388" s="67">
        <f t="shared" si="23"/>
        <v>0</v>
      </c>
    </row>
    <row r="389" spans="1:7" ht="14.25">
      <c r="A389" s="97" t="s">
        <v>4015</v>
      </c>
      <c r="B389" s="27" t="s">
        <v>274</v>
      </c>
      <c r="C389" s="25" t="s">
        <v>1</v>
      </c>
      <c r="D389" s="104">
        <v>1</v>
      </c>
      <c r="E389" s="70"/>
      <c r="F389" s="67">
        <f t="shared" si="22"/>
        <v>0</v>
      </c>
      <c r="G389" s="67">
        <f t="shared" si="23"/>
        <v>0</v>
      </c>
    </row>
    <row r="390" spans="1:7" ht="14.25">
      <c r="A390" s="97" t="s">
        <v>4016</v>
      </c>
      <c r="B390" s="27" t="s">
        <v>275</v>
      </c>
      <c r="C390" s="25" t="s">
        <v>1</v>
      </c>
      <c r="D390" s="104">
        <v>1</v>
      </c>
      <c r="E390" s="70"/>
      <c r="F390" s="67">
        <f t="shared" si="22"/>
        <v>0</v>
      </c>
      <c r="G390" s="67">
        <f t="shared" si="23"/>
        <v>0</v>
      </c>
    </row>
    <row r="391" spans="1:7" ht="25.5">
      <c r="A391" s="97" t="s">
        <v>4017</v>
      </c>
      <c r="B391" s="27" t="s">
        <v>276</v>
      </c>
      <c r="C391" s="25" t="s">
        <v>0</v>
      </c>
      <c r="D391" s="104">
        <v>1</v>
      </c>
      <c r="E391" s="70"/>
      <c r="F391" s="67">
        <f t="shared" si="22"/>
        <v>0</v>
      </c>
      <c r="G391" s="67">
        <f t="shared" si="23"/>
        <v>0</v>
      </c>
    </row>
    <row r="392" spans="1:7" ht="14.25">
      <c r="A392" s="97" t="s">
        <v>4018</v>
      </c>
      <c r="B392" s="27" t="s">
        <v>277</v>
      </c>
      <c r="C392" s="25" t="s">
        <v>1</v>
      </c>
      <c r="D392" s="104">
        <v>2</v>
      </c>
      <c r="E392" s="70"/>
      <c r="F392" s="67">
        <f t="shared" si="22"/>
        <v>0</v>
      </c>
      <c r="G392" s="67">
        <f t="shared" si="23"/>
        <v>0</v>
      </c>
    </row>
    <row r="393" spans="1:7" ht="14.25">
      <c r="A393" s="97" t="s">
        <v>4019</v>
      </c>
      <c r="B393" s="27" t="s">
        <v>278</v>
      </c>
      <c r="C393" s="25" t="s">
        <v>1</v>
      </c>
      <c r="D393" s="104">
        <v>1</v>
      </c>
      <c r="E393" s="70"/>
      <c r="F393" s="67">
        <f t="shared" si="22"/>
        <v>0</v>
      </c>
      <c r="G393" s="67">
        <f t="shared" si="23"/>
        <v>0</v>
      </c>
    </row>
    <row r="394" spans="1:7" ht="14.25">
      <c r="A394" s="97" t="s">
        <v>4020</v>
      </c>
      <c r="B394" s="24" t="s">
        <v>279</v>
      </c>
      <c r="C394" s="25" t="s">
        <v>1</v>
      </c>
      <c r="D394" s="104">
        <v>1</v>
      </c>
      <c r="E394" s="70"/>
      <c r="F394" s="67">
        <f t="shared" si="22"/>
        <v>0</v>
      </c>
      <c r="G394" s="67">
        <f t="shared" si="23"/>
        <v>0</v>
      </c>
    </row>
    <row r="395" spans="1:7" ht="14.25">
      <c r="A395" s="97" t="s">
        <v>4021</v>
      </c>
      <c r="B395" s="27" t="s">
        <v>280</v>
      </c>
      <c r="C395" s="25" t="s">
        <v>1</v>
      </c>
      <c r="D395" s="104">
        <v>1</v>
      </c>
      <c r="E395" s="70"/>
      <c r="F395" s="67">
        <f t="shared" si="22"/>
        <v>0</v>
      </c>
      <c r="G395" s="67">
        <f t="shared" si="23"/>
        <v>0</v>
      </c>
    </row>
    <row r="396" spans="1:7" ht="14.25">
      <c r="A396" s="97" t="s">
        <v>4022</v>
      </c>
      <c r="B396" s="27" t="s">
        <v>281</v>
      </c>
      <c r="C396" s="25" t="s">
        <v>1</v>
      </c>
      <c r="D396" s="104">
        <v>1</v>
      </c>
      <c r="E396" s="70"/>
      <c r="F396" s="67">
        <f t="shared" si="22"/>
        <v>0</v>
      </c>
      <c r="G396" s="67">
        <f t="shared" si="23"/>
        <v>0</v>
      </c>
    </row>
    <row r="397" spans="1:7" ht="14.25">
      <c r="A397" s="97" t="s">
        <v>4023</v>
      </c>
      <c r="B397" s="27" t="s">
        <v>282</v>
      </c>
      <c r="C397" s="25" t="s">
        <v>1</v>
      </c>
      <c r="D397" s="104">
        <v>2</v>
      </c>
      <c r="E397" s="70"/>
      <c r="F397" s="67">
        <f t="shared" si="22"/>
        <v>0</v>
      </c>
      <c r="G397" s="67">
        <f t="shared" si="23"/>
        <v>0</v>
      </c>
    </row>
    <row r="398" spans="1:7" ht="14.25">
      <c r="A398" s="97" t="s">
        <v>4024</v>
      </c>
      <c r="B398" s="27" t="s">
        <v>283</v>
      </c>
      <c r="C398" s="25" t="s">
        <v>1</v>
      </c>
      <c r="D398" s="104">
        <v>2</v>
      </c>
      <c r="E398" s="70"/>
      <c r="F398" s="67">
        <f t="shared" si="22"/>
        <v>0</v>
      </c>
      <c r="G398" s="67">
        <f t="shared" si="23"/>
        <v>0</v>
      </c>
    </row>
    <row r="399" spans="1:7" ht="14.25">
      <c r="A399" s="97" t="s">
        <v>4025</v>
      </c>
      <c r="B399" s="27" t="s">
        <v>284</v>
      </c>
      <c r="C399" s="25" t="s">
        <v>1</v>
      </c>
      <c r="D399" s="104">
        <v>2</v>
      </c>
      <c r="E399" s="70"/>
      <c r="F399" s="67">
        <f t="shared" si="22"/>
        <v>0</v>
      </c>
      <c r="G399" s="67">
        <f t="shared" si="23"/>
        <v>0</v>
      </c>
    </row>
    <row r="400" spans="1:7" ht="14.25">
      <c r="A400" s="97" t="s">
        <v>4026</v>
      </c>
      <c r="B400" s="27" t="s">
        <v>285</v>
      </c>
      <c r="C400" s="25" t="s">
        <v>1</v>
      </c>
      <c r="D400" s="104">
        <v>2</v>
      </c>
      <c r="E400" s="70"/>
      <c r="F400" s="67">
        <f t="shared" si="22"/>
        <v>0</v>
      </c>
      <c r="G400" s="67">
        <f t="shared" si="23"/>
        <v>0</v>
      </c>
    </row>
    <row r="401" spans="1:7" ht="14.25">
      <c r="A401" s="97" t="s">
        <v>4027</v>
      </c>
      <c r="B401" s="27" t="s">
        <v>286</v>
      </c>
      <c r="C401" s="25" t="s">
        <v>1</v>
      </c>
      <c r="D401" s="104">
        <v>2</v>
      </c>
      <c r="E401" s="70"/>
      <c r="F401" s="67">
        <f t="shared" si="22"/>
        <v>0</v>
      </c>
      <c r="G401" s="67">
        <f t="shared" si="23"/>
        <v>0</v>
      </c>
    </row>
    <row r="402" spans="1:7" ht="14.25">
      <c r="A402" s="97" t="s">
        <v>4028</v>
      </c>
      <c r="B402" s="27" t="s">
        <v>287</v>
      </c>
      <c r="C402" s="25" t="s">
        <v>1</v>
      </c>
      <c r="D402" s="104">
        <v>2</v>
      </c>
      <c r="E402" s="70"/>
      <c r="F402" s="67">
        <f t="shared" si="22"/>
        <v>0</v>
      </c>
      <c r="G402" s="67">
        <f t="shared" si="23"/>
        <v>0</v>
      </c>
    </row>
    <row r="403" spans="1:7" ht="14.25">
      <c r="A403" s="97" t="s">
        <v>4029</v>
      </c>
      <c r="B403" s="27" t="s">
        <v>288</v>
      </c>
      <c r="C403" s="25" t="s">
        <v>1</v>
      </c>
      <c r="D403" s="104">
        <v>2</v>
      </c>
      <c r="E403" s="70"/>
      <c r="F403" s="67">
        <f t="shared" si="22"/>
        <v>0</v>
      </c>
      <c r="G403" s="67">
        <f t="shared" si="23"/>
        <v>0</v>
      </c>
    </row>
    <row r="404" spans="1:7" ht="14.25">
      <c r="A404" s="97" t="s">
        <v>4030</v>
      </c>
      <c r="B404" s="27" t="s">
        <v>610</v>
      </c>
      <c r="C404" s="25" t="s">
        <v>1</v>
      </c>
      <c r="D404" s="104">
        <v>1</v>
      </c>
      <c r="E404" s="70"/>
      <c r="F404" s="67">
        <f t="shared" si="22"/>
        <v>0</v>
      </c>
      <c r="G404" s="67">
        <f t="shared" si="23"/>
        <v>0</v>
      </c>
    </row>
    <row r="405" spans="1:7" ht="14.25">
      <c r="A405" s="97" t="s">
        <v>4031</v>
      </c>
      <c r="B405" s="27" t="s">
        <v>289</v>
      </c>
      <c r="C405" s="25" t="s">
        <v>1</v>
      </c>
      <c r="D405" s="104">
        <v>1</v>
      </c>
      <c r="E405" s="70"/>
      <c r="F405" s="67">
        <f t="shared" si="22"/>
        <v>0</v>
      </c>
      <c r="G405" s="67">
        <f t="shared" si="23"/>
        <v>0</v>
      </c>
    </row>
    <row r="406" spans="1:7" ht="14.25">
      <c r="A406" s="97" t="s">
        <v>4032</v>
      </c>
      <c r="B406" s="27" t="s">
        <v>611</v>
      </c>
      <c r="C406" s="25" t="s">
        <v>0</v>
      </c>
      <c r="D406" s="104">
        <v>1</v>
      </c>
      <c r="E406" s="70"/>
      <c r="F406" s="67">
        <f t="shared" si="22"/>
        <v>0</v>
      </c>
      <c r="G406" s="67">
        <f t="shared" si="23"/>
        <v>0</v>
      </c>
    </row>
    <row r="407" spans="1:7" ht="14.25">
      <c r="A407" s="97" t="s">
        <v>4033</v>
      </c>
      <c r="B407" s="27" t="s">
        <v>291</v>
      </c>
      <c r="C407" s="25" t="s">
        <v>1</v>
      </c>
      <c r="D407" s="104">
        <v>1</v>
      </c>
      <c r="E407" s="70"/>
      <c r="F407" s="67">
        <f t="shared" si="22"/>
        <v>0</v>
      </c>
      <c r="G407" s="67">
        <f t="shared" si="23"/>
        <v>0</v>
      </c>
    </row>
    <row r="408" spans="1:7" ht="14.25">
      <c r="A408" s="97" t="s">
        <v>4034</v>
      </c>
      <c r="B408" s="24" t="s">
        <v>292</v>
      </c>
      <c r="C408" s="25" t="s">
        <v>1</v>
      </c>
      <c r="D408" s="104">
        <v>4</v>
      </c>
      <c r="E408" s="70"/>
      <c r="F408" s="67">
        <f t="shared" si="22"/>
        <v>0</v>
      </c>
      <c r="G408" s="67">
        <f t="shared" si="23"/>
        <v>0</v>
      </c>
    </row>
    <row r="409" spans="1:7" ht="14.25">
      <c r="A409" s="97" t="s">
        <v>4035</v>
      </c>
      <c r="B409" s="27" t="s">
        <v>293</v>
      </c>
      <c r="C409" s="25" t="s">
        <v>1</v>
      </c>
      <c r="D409" s="104">
        <v>1</v>
      </c>
      <c r="E409" s="70"/>
      <c r="F409" s="67">
        <f t="shared" si="22"/>
        <v>0</v>
      </c>
      <c r="G409" s="67">
        <f t="shared" si="23"/>
        <v>0</v>
      </c>
    </row>
    <row r="410" spans="1:7" ht="14.25">
      <c r="A410" s="97" t="s">
        <v>4036</v>
      </c>
      <c r="B410" s="24" t="s">
        <v>294</v>
      </c>
      <c r="C410" s="25" t="s">
        <v>1</v>
      </c>
      <c r="D410" s="104">
        <v>1</v>
      </c>
      <c r="E410" s="70"/>
      <c r="F410" s="67">
        <f t="shared" si="22"/>
        <v>0</v>
      </c>
      <c r="G410" s="67">
        <f t="shared" si="23"/>
        <v>0</v>
      </c>
    </row>
    <row r="411" spans="1:7" ht="14.25">
      <c r="A411" s="97" t="s">
        <v>4037</v>
      </c>
      <c r="B411" s="27" t="s">
        <v>295</v>
      </c>
      <c r="C411" s="25" t="s">
        <v>1</v>
      </c>
      <c r="D411" s="104">
        <v>1</v>
      </c>
      <c r="E411" s="70"/>
      <c r="F411" s="67">
        <f t="shared" si="22"/>
        <v>0</v>
      </c>
      <c r="G411" s="67">
        <f t="shared" si="23"/>
        <v>0</v>
      </c>
    </row>
    <row r="412" spans="1:7" ht="14.25">
      <c r="A412" s="97" t="s">
        <v>4038</v>
      </c>
      <c r="B412" s="27" t="s">
        <v>296</v>
      </c>
      <c r="C412" s="25" t="s">
        <v>1</v>
      </c>
      <c r="D412" s="104">
        <v>1</v>
      </c>
      <c r="E412" s="70"/>
      <c r="F412" s="67">
        <f t="shared" si="22"/>
        <v>0</v>
      </c>
      <c r="G412" s="67">
        <f t="shared" si="23"/>
        <v>0</v>
      </c>
    </row>
    <row r="413" spans="1:7" ht="14.25">
      <c r="A413" s="97" t="s">
        <v>4039</v>
      </c>
      <c r="B413" s="27" t="s">
        <v>297</v>
      </c>
      <c r="C413" s="25" t="s">
        <v>1</v>
      </c>
      <c r="D413" s="104">
        <v>1</v>
      </c>
      <c r="E413" s="70"/>
      <c r="F413" s="67">
        <f t="shared" si="22"/>
        <v>0</v>
      </c>
      <c r="G413" s="67">
        <f t="shared" si="23"/>
        <v>0</v>
      </c>
    </row>
    <row r="414" spans="1:7" ht="14.25">
      <c r="A414" s="97" t="s">
        <v>4040</v>
      </c>
      <c r="B414" s="27" t="s">
        <v>298</v>
      </c>
      <c r="C414" s="25" t="s">
        <v>1</v>
      </c>
      <c r="D414" s="104">
        <v>1</v>
      </c>
      <c r="E414" s="70"/>
      <c r="F414" s="67">
        <f t="shared" si="22"/>
        <v>0</v>
      </c>
      <c r="G414" s="67">
        <f t="shared" si="23"/>
        <v>0</v>
      </c>
    </row>
    <row r="415" spans="1:7" ht="14.25">
      <c r="A415" s="97" t="s">
        <v>4041</v>
      </c>
      <c r="B415" s="27" t="s">
        <v>299</v>
      </c>
      <c r="C415" s="25" t="s">
        <v>1</v>
      </c>
      <c r="D415" s="104">
        <v>1</v>
      </c>
      <c r="E415" s="70"/>
      <c r="F415" s="67">
        <f t="shared" si="22"/>
        <v>0</v>
      </c>
      <c r="G415" s="67">
        <f t="shared" si="23"/>
        <v>0</v>
      </c>
    </row>
    <row r="416" spans="1:7" ht="14.25">
      <c r="A416" s="97" t="s">
        <v>4042</v>
      </c>
      <c r="B416" s="27" t="s">
        <v>300</v>
      </c>
      <c r="C416" s="25" t="s">
        <v>257</v>
      </c>
      <c r="D416" s="104">
        <v>1</v>
      </c>
      <c r="E416" s="70"/>
      <c r="F416" s="67">
        <f t="shared" si="22"/>
        <v>0</v>
      </c>
      <c r="G416" s="67">
        <f t="shared" si="23"/>
        <v>0</v>
      </c>
    </row>
    <row r="417" spans="1:7" ht="14.25">
      <c r="A417" s="97" t="s">
        <v>4043</v>
      </c>
      <c r="B417" s="27" t="s">
        <v>301</v>
      </c>
      <c r="C417" s="25" t="s">
        <v>257</v>
      </c>
      <c r="D417" s="104">
        <v>1</v>
      </c>
      <c r="E417" s="70"/>
      <c r="F417" s="67">
        <f t="shared" si="22"/>
        <v>0</v>
      </c>
      <c r="G417" s="67">
        <f t="shared" si="23"/>
        <v>0</v>
      </c>
    </row>
    <row r="418" spans="1:7" ht="14.25">
      <c r="A418" s="97" t="s">
        <v>4044</v>
      </c>
      <c r="B418" s="27" t="s">
        <v>302</v>
      </c>
      <c r="C418" s="25" t="s">
        <v>257</v>
      </c>
      <c r="D418" s="104">
        <v>1</v>
      </c>
      <c r="E418" s="70"/>
      <c r="F418" s="67">
        <f t="shared" si="22"/>
        <v>0</v>
      </c>
      <c r="G418" s="67">
        <f t="shared" si="23"/>
        <v>0</v>
      </c>
    </row>
    <row r="419" spans="1:7" ht="14.25">
      <c r="A419" s="97" t="s">
        <v>4045</v>
      </c>
      <c r="B419" s="27" t="s">
        <v>303</v>
      </c>
      <c r="C419" s="25" t="s">
        <v>1</v>
      </c>
      <c r="D419" s="104">
        <v>1</v>
      </c>
      <c r="E419" s="70"/>
      <c r="F419" s="67">
        <f t="shared" si="22"/>
        <v>0</v>
      </c>
      <c r="G419" s="67">
        <f t="shared" si="23"/>
        <v>0</v>
      </c>
    </row>
    <row r="420" spans="1:7" ht="14.25">
      <c r="A420" s="97" t="s">
        <v>4046</v>
      </c>
      <c r="B420" s="24" t="s">
        <v>304</v>
      </c>
      <c r="C420" s="25" t="s">
        <v>1</v>
      </c>
      <c r="D420" s="104">
        <v>1</v>
      </c>
      <c r="E420" s="70"/>
      <c r="F420" s="67">
        <f t="shared" si="22"/>
        <v>0</v>
      </c>
      <c r="G420" s="67">
        <f t="shared" si="23"/>
        <v>0</v>
      </c>
    </row>
    <row r="421" spans="1:7" ht="14.25">
      <c r="A421" s="97" t="s">
        <v>4047</v>
      </c>
      <c r="B421" s="27" t="s">
        <v>305</v>
      </c>
      <c r="C421" s="25" t="s">
        <v>1</v>
      </c>
      <c r="D421" s="104">
        <v>1</v>
      </c>
      <c r="E421" s="70"/>
      <c r="F421" s="67">
        <f t="shared" si="22"/>
        <v>0</v>
      </c>
      <c r="G421" s="67">
        <f t="shared" si="23"/>
        <v>0</v>
      </c>
    </row>
    <row r="422" spans="1:7" ht="14.25">
      <c r="A422" s="97" t="s">
        <v>4048</v>
      </c>
      <c r="B422" s="27" t="s">
        <v>306</v>
      </c>
      <c r="C422" s="25" t="s">
        <v>1</v>
      </c>
      <c r="D422" s="104">
        <v>2</v>
      </c>
      <c r="E422" s="70"/>
      <c r="F422" s="67">
        <f t="shared" si="22"/>
        <v>0</v>
      </c>
      <c r="G422" s="67">
        <f t="shared" si="23"/>
        <v>0</v>
      </c>
    </row>
    <row r="423" spans="1:7" ht="14.25">
      <c r="A423" s="97" t="s">
        <v>4049</v>
      </c>
      <c r="B423" s="27" t="s">
        <v>307</v>
      </c>
      <c r="C423" s="25" t="s">
        <v>1</v>
      </c>
      <c r="D423" s="104">
        <v>1</v>
      </c>
      <c r="E423" s="70"/>
      <c r="F423" s="67">
        <f t="shared" si="22"/>
        <v>0</v>
      </c>
      <c r="G423" s="67">
        <f t="shared" si="23"/>
        <v>0</v>
      </c>
    </row>
    <row r="424" spans="1:7" ht="14.25">
      <c r="A424" s="97" t="s">
        <v>4050</v>
      </c>
      <c r="B424" s="27" t="s">
        <v>308</v>
      </c>
      <c r="C424" s="25" t="s">
        <v>0</v>
      </c>
      <c r="D424" s="104">
        <v>1</v>
      </c>
      <c r="E424" s="70"/>
      <c r="F424" s="67">
        <f aca="true" t="shared" si="24" ref="F424:F487">SUM(E424*1.2)</f>
        <v>0</v>
      </c>
      <c r="G424" s="67">
        <f aca="true" t="shared" si="25" ref="G424:G487">SUM(D424*E424)</f>
        <v>0</v>
      </c>
    </row>
    <row r="425" spans="1:7" ht="14.25">
      <c r="A425" s="97" t="s">
        <v>4051</v>
      </c>
      <c r="B425" s="27" t="s">
        <v>309</v>
      </c>
      <c r="C425" s="25" t="s">
        <v>1</v>
      </c>
      <c r="D425" s="104">
        <v>1</v>
      </c>
      <c r="E425" s="70"/>
      <c r="F425" s="67">
        <f t="shared" si="24"/>
        <v>0</v>
      </c>
      <c r="G425" s="67">
        <f t="shared" si="25"/>
        <v>0</v>
      </c>
    </row>
    <row r="426" spans="1:7" ht="14.25">
      <c r="A426" s="97" t="s">
        <v>4052</v>
      </c>
      <c r="B426" s="31" t="s">
        <v>310</v>
      </c>
      <c r="C426" s="25" t="s">
        <v>1</v>
      </c>
      <c r="D426" s="104">
        <v>1</v>
      </c>
      <c r="E426" s="70"/>
      <c r="F426" s="67">
        <f t="shared" si="24"/>
        <v>0</v>
      </c>
      <c r="G426" s="67">
        <f t="shared" si="25"/>
        <v>0</v>
      </c>
    </row>
    <row r="427" spans="1:7" ht="14.25">
      <c r="A427" s="97" t="s">
        <v>4053</v>
      </c>
      <c r="B427" s="27" t="s">
        <v>311</v>
      </c>
      <c r="C427" s="25" t="s">
        <v>1</v>
      </c>
      <c r="D427" s="104">
        <v>1</v>
      </c>
      <c r="E427" s="70"/>
      <c r="F427" s="67">
        <f t="shared" si="24"/>
        <v>0</v>
      </c>
      <c r="G427" s="67">
        <f t="shared" si="25"/>
        <v>0</v>
      </c>
    </row>
    <row r="428" spans="1:7" ht="14.25">
      <c r="A428" s="97" t="s">
        <v>4054</v>
      </c>
      <c r="B428" s="27" t="s">
        <v>312</v>
      </c>
      <c r="C428" s="25" t="s">
        <v>1</v>
      </c>
      <c r="D428" s="104">
        <v>1</v>
      </c>
      <c r="E428" s="70"/>
      <c r="F428" s="67">
        <f t="shared" si="24"/>
        <v>0</v>
      </c>
      <c r="G428" s="67">
        <f t="shared" si="25"/>
        <v>0</v>
      </c>
    </row>
    <row r="429" spans="1:7" ht="14.25">
      <c r="A429" s="97" t="s">
        <v>4055</v>
      </c>
      <c r="B429" s="27" t="s">
        <v>313</v>
      </c>
      <c r="C429" s="25" t="s">
        <v>1</v>
      </c>
      <c r="D429" s="104">
        <v>2</v>
      </c>
      <c r="E429" s="70"/>
      <c r="F429" s="67">
        <f t="shared" si="24"/>
        <v>0</v>
      </c>
      <c r="G429" s="67">
        <f t="shared" si="25"/>
        <v>0</v>
      </c>
    </row>
    <row r="430" spans="1:7" ht="14.25">
      <c r="A430" s="97" t="s">
        <v>4056</v>
      </c>
      <c r="B430" s="27" t="s">
        <v>314</v>
      </c>
      <c r="C430" s="25" t="s">
        <v>1</v>
      </c>
      <c r="D430" s="104">
        <v>1</v>
      </c>
      <c r="E430" s="70"/>
      <c r="F430" s="67">
        <f t="shared" si="24"/>
        <v>0</v>
      </c>
      <c r="G430" s="67">
        <f t="shared" si="25"/>
        <v>0</v>
      </c>
    </row>
    <row r="431" spans="1:7" ht="14.25">
      <c r="A431" s="97" t="s">
        <v>4057</v>
      </c>
      <c r="B431" s="27" t="s">
        <v>315</v>
      </c>
      <c r="C431" s="25" t="s">
        <v>0</v>
      </c>
      <c r="D431" s="104">
        <v>2</v>
      </c>
      <c r="E431" s="70"/>
      <c r="F431" s="67">
        <f t="shared" si="24"/>
        <v>0</v>
      </c>
      <c r="G431" s="67">
        <f t="shared" si="25"/>
        <v>0</v>
      </c>
    </row>
    <row r="432" spans="1:7" ht="14.25">
      <c r="A432" s="97" t="s">
        <v>4058</v>
      </c>
      <c r="B432" s="24" t="s">
        <v>316</v>
      </c>
      <c r="C432" s="25" t="s">
        <v>1</v>
      </c>
      <c r="D432" s="104">
        <v>1</v>
      </c>
      <c r="E432" s="70"/>
      <c r="F432" s="67">
        <f t="shared" si="24"/>
        <v>0</v>
      </c>
      <c r="G432" s="67">
        <f t="shared" si="25"/>
        <v>0</v>
      </c>
    </row>
    <row r="433" spans="1:7" ht="14.25">
      <c r="A433" s="97" t="s">
        <v>4059</v>
      </c>
      <c r="B433" s="24" t="s">
        <v>318</v>
      </c>
      <c r="C433" s="25" t="s">
        <v>1</v>
      </c>
      <c r="D433" s="104">
        <v>1</v>
      </c>
      <c r="E433" s="70"/>
      <c r="F433" s="67">
        <f t="shared" si="24"/>
        <v>0</v>
      </c>
      <c r="G433" s="67">
        <f t="shared" si="25"/>
        <v>0</v>
      </c>
    </row>
    <row r="434" spans="1:7" ht="14.25">
      <c r="A434" s="97" t="s">
        <v>4060</v>
      </c>
      <c r="B434" s="24" t="s">
        <v>320</v>
      </c>
      <c r="C434" s="25" t="s">
        <v>1</v>
      </c>
      <c r="D434" s="104">
        <v>1</v>
      </c>
      <c r="E434" s="70"/>
      <c r="F434" s="67">
        <f t="shared" si="24"/>
        <v>0</v>
      </c>
      <c r="G434" s="67">
        <f t="shared" si="25"/>
        <v>0</v>
      </c>
    </row>
    <row r="435" spans="1:7" ht="14.25">
      <c r="A435" s="97" t="s">
        <v>4061</v>
      </c>
      <c r="B435" s="24" t="s">
        <v>321</v>
      </c>
      <c r="C435" s="28" t="s">
        <v>1</v>
      </c>
      <c r="D435" s="104">
        <v>1</v>
      </c>
      <c r="E435" s="70"/>
      <c r="F435" s="67">
        <f t="shared" si="24"/>
        <v>0</v>
      </c>
      <c r="G435" s="67">
        <f t="shared" si="25"/>
        <v>0</v>
      </c>
    </row>
    <row r="436" spans="1:7" ht="14.25">
      <c r="A436" s="97" t="s">
        <v>4062</v>
      </c>
      <c r="B436" s="24" t="s">
        <v>322</v>
      </c>
      <c r="C436" s="28" t="s">
        <v>1</v>
      </c>
      <c r="D436" s="104">
        <v>1</v>
      </c>
      <c r="E436" s="70"/>
      <c r="F436" s="67">
        <f t="shared" si="24"/>
        <v>0</v>
      </c>
      <c r="G436" s="67">
        <f t="shared" si="25"/>
        <v>0</v>
      </c>
    </row>
    <row r="437" spans="1:7" ht="14.25">
      <c r="A437" s="97" t="s">
        <v>4063</v>
      </c>
      <c r="B437" s="24" t="s">
        <v>323</v>
      </c>
      <c r="C437" s="25" t="s">
        <v>1</v>
      </c>
      <c r="D437" s="104">
        <v>1</v>
      </c>
      <c r="E437" s="70"/>
      <c r="F437" s="67">
        <f t="shared" si="24"/>
        <v>0</v>
      </c>
      <c r="G437" s="67">
        <f t="shared" si="25"/>
        <v>0</v>
      </c>
    </row>
    <row r="438" spans="1:7" ht="14.25">
      <c r="A438" s="97" t="s">
        <v>4064</v>
      </c>
      <c r="B438" s="24" t="s">
        <v>324</v>
      </c>
      <c r="C438" s="25" t="s">
        <v>1</v>
      </c>
      <c r="D438" s="104">
        <v>1</v>
      </c>
      <c r="E438" s="70"/>
      <c r="F438" s="67">
        <f t="shared" si="24"/>
        <v>0</v>
      </c>
      <c r="G438" s="67">
        <f t="shared" si="25"/>
        <v>0</v>
      </c>
    </row>
    <row r="439" spans="1:7" ht="14.25">
      <c r="A439" s="97" t="s">
        <v>4065</v>
      </c>
      <c r="B439" s="24" t="s">
        <v>325</v>
      </c>
      <c r="C439" s="25" t="s">
        <v>0</v>
      </c>
      <c r="D439" s="104">
        <v>1</v>
      </c>
      <c r="E439" s="70"/>
      <c r="F439" s="67">
        <f t="shared" si="24"/>
        <v>0</v>
      </c>
      <c r="G439" s="67">
        <f t="shared" si="25"/>
        <v>0</v>
      </c>
    </row>
    <row r="440" spans="1:7" ht="14.25">
      <c r="A440" s="97" t="s">
        <v>4066</v>
      </c>
      <c r="B440" s="24" t="s">
        <v>326</v>
      </c>
      <c r="C440" s="25" t="s">
        <v>1</v>
      </c>
      <c r="D440" s="104">
        <v>1</v>
      </c>
      <c r="E440" s="70"/>
      <c r="F440" s="67">
        <f t="shared" si="24"/>
        <v>0</v>
      </c>
      <c r="G440" s="67">
        <f t="shared" si="25"/>
        <v>0</v>
      </c>
    </row>
    <row r="441" spans="1:7" ht="14.25">
      <c r="A441" s="97" t="s">
        <v>4067</v>
      </c>
      <c r="B441" s="24" t="s">
        <v>327</v>
      </c>
      <c r="C441" s="25" t="s">
        <v>1</v>
      </c>
      <c r="D441" s="104">
        <v>1</v>
      </c>
      <c r="E441" s="70"/>
      <c r="F441" s="67">
        <f t="shared" si="24"/>
        <v>0</v>
      </c>
      <c r="G441" s="67">
        <f t="shared" si="25"/>
        <v>0</v>
      </c>
    </row>
    <row r="442" spans="1:7" ht="14.25">
      <c r="A442" s="97" t="s">
        <v>4068</v>
      </c>
      <c r="B442" s="27" t="s">
        <v>328</v>
      </c>
      <c r="C442" s="25" t="s">
        <v>1</v>
      </c>
      <c r="D442" s="104">
        <v>1</v>
      </c>
      <c r="E442" s="70"/>
      <c r="F442" s="67">
        <f t="shared" si="24"/>
        <v>0</v>
      </c>
      <c r="G442" s="67">
        <f t="shared" si="25"/>
        <v>0</v>
      </c>
    </row>
    <row r="443" spans="1:7" ht="14.25">
      <c r="A443" s="97" t="s">
        <v>4069</v>
      </c>
      <c r="B443" s="27" t="s">
        <v>329</v>
      </c>
      <c r="C443" s="25" t="s">
        <v>1</v>
      </c>
      <c r="D443" s="104">
        <v>1</v>
      </c>
      <c r="E443" s="70"/>
      <c r="F443" s="67">
        <f t="shared" si="24"/>
        <v>0</v>
      </c>
      <c r="G443" s="67">
        <f t="shared" si="25"/>
        <v>0</v>
      </c>
    </row>
    <row r="444" spans="1:7" ht="14.25">
      <c r="A444" s="97" t="s">
        <v>4070</v>
      </c>
      <c r="B444" s="27" t="s">
        <v>330</v>
      </c>
      <c r="C444" s="25" t="s">
        <v>1</v>
      </c>
      <c r="D444" s="104">
        <v>1</v>
      </c>
      <c r="E444" s="70"/>
      <c r="F444" s="67">
        <f t="shared" si="24"/>
        <v>0</v>
      </c>
      <c r="G444" s="67">
        <f t="shared" si="25"/>
        <v>0</v>
      </c>
    </row>
    <row r="445" spans="1:7" ht="14.25">
      <c r="A445" s="97" t="s">
        <v>4071</v>
      </c>
      <c r="B445" s="27" t="s">
        <v>331</v>
      </c>
      <c r="C445" s="25" t="s">
        <v>1</v>
      </c>
      <c r="D445" s="104">
        <v>2</v>
      </c>
      <c r="E445" s="70"/>
      <c r="F445" s="67">
        <f t="shared" si="24"/>
        <v>0</v>
      </c>
      <c r="G445" s="67">
        <f t="shared" si="25"/>
        <v>0</v>
      </c>
    </row>
    <row r="446" spans="1:7" ht="14.25">
      <c r="A446" s="97" t="s">
        <v>4072</v>
      </c>
      <c r="B446" s="27" t="s">
        <v>332</v>
      </c>
      <c r="C446" s="25" t="s">
        <v>1</v>
      </c>
      <c r="D446" s="104">
        <v>1</v>
      </c>
      <c r="E446" s="70"/>
      <c r="F446" s="67">
        <f t="shared" si="24"/>
        <v>0</v>
      </c>
      <c r="G446" s="67">
        <f t="shared" si="25"/>
        <v>0</v>
      </c>
    </row>
    <row r="447" spans="1:7" ht="14.25">
      <c r="A447" s="97" t="s">
        <v>4073</v>
      </c>
      <c r="B447" s="27" t="s">
        <v>333</v>
      </c>
      <c r="C447" s="25" t="s">
        <v>1</v>
      </c>
      <c r="D447" s="104">
        <v>1</v>
      </c>
      <c r="E447" s="70"/>
      <c r="F447" s="67">
        <f t="shared" si="24"/>
        <v>0</v>
      </c>
      <c r="G447" s="67">
        <f t="shared" si="25"/>
        <v>0</v>
      </c>
    </row>
    <row r="448" spans="1:7" ht="14.25">
      <c r="A448" s="97" t="s">
        <v>4074</v>
      </c>
      <c r="B448" s="27" t="s">
        <v>334</v>
      </c>
      <c r="C448" s="25" t="s">
        <v>1</v>
      </c>
      <c r="D448" s="104">
        <v>1</v>
      </c>
      <c r="E448" s="70"/>
      <c r="F448" s="67">
        <f t="shared" si="24"/>
        <v>0</v>
      </c>
      <c r="G448" s="67">
        <f t="shared" si="25"/>
        <v>0</v>
      </c>
    </row>
    <row r="449" spans="1:7" ht="14.25">
      <c r="A449" s="97" t="s">
        <v>4075</v>
      </c>
      <c r="B449" s="27" t="s">
        <v>335</v>
      </c>
      <c r="C449" s="25" t="s">
        <v>1</v>
      </c>
      <c r="D449" s="104">
        <v>1</v>
      </c>
      <c r="E449" s="70"/>
      <c r="F449" s="67">
        <f t="shared" si="24"/>
        <v>0</v>
      </c>
      <c r="G449" s="67">
        <f t="shared" si="25"/>
        <v>0</v>
      </c>
    </row>
    <row r="450" spans="1:7" ht="14.25">
      <c r="A450" s="97" t="s">
        <v>4076</v>
      </c>
      <c r="B450" s="27" t="s">
        <v>612</v>
      </c>
      <c r="C450" s="25" t="s">
        <v>1</v>
      </c>
      <c r="D450" s="104">
        <v>1</v>
      </c>
      <c r="E450" s="70"/>
      <c r="F450" s="67">
        <f t="shared" si="24"/>
        <v>0</v>
      </c>
      <c r="G450" s="67">
        <f t="shared" si="25"/>
        <v>0</v>
      </c>
    </row>
    <row r="451" spans="1:7" ht="14.25">
      <c r="A451" s="97" t="s">
        <v>4077</v>
      </c>
      <c r="B451" s="24" t="s">
        <v>337</v>
      </c>
      <c r="C451" s="25" t="s">
        <v>1</v>
      </c>
      <c r="D451" s="104">
        <v>1</v>
      </c>
      <c r="E451" s="70"/>
      <c r="F451" s="67">
        <f t="shared" si="24"/>
        <v>0</v>
      </c>
      <c r="G451" s="67">
        <f t="shared" si="25"/>
        <v>0</v>
      </c>
    </row>
    <row r="452" spans="1:7" ht="14.25">
      <c r="A452" s="97" t="s">
        <v>4078</v>
      </c>
      <c r="B452" s="24" t="s">
        <v>338</v>
      </c>
      <c r="C452" s="25" t="s">
        <v>1</v>
      </c>
      <c r="D452" s="104">
        <v>1</v>
      </c>
      <c r="E452" s="70"/>
      <c r="F452" s="67">
        <f t="shared" si="24"/>
        <v>0</v>
      </c>
      <c r="G452" s="67">
        <f t="shared" si="25"/>
        <v>0</v>
      </c>
    </row>
    <row r="453" spans="1:7" ht="14.25">
      <c r="A453" s="97" t="s">
        <v>4079</v>
      </c>
      <c r="B453" s="24" t="s">
        <v>339</v>
      </c>
      <c r="C453" s="25" t="s">
        <v>1</v>
      </c>
      <c r="D453" s="104">
        <v>1</v>
      </c>
      <c r="E453" s="70"/>
      <c r="F453" s="67">
        <f t="shared" si="24"/>
        <v>0</v>
      </c>
      <c r="G453" s="67">
        <f t="shared" si="25"/>
        <v>0</v>
      </c>
    </row>
    <row r="454" spans="1:7" ht="14.25">
      <c r="A454" s="97" t="s">
        <v>4080</v>
      </c>
      <c r="B454" s="24" t="s">
        <v>340</v>
      </c>
      <c r="C454" s="25" t="s">
        <v>1</v>
      </c>
      <c r="D454" s="104">
        <v>1</v>
      </c>
      <c r="E454" s="70"/>
      <c r="F454" s="67">
        <f t="shared" si="24"/>
        <v>0</v>
      </c>
      <c r="G454" s="67">
        <f t="shared" si="25"/>
        <v>0</v>
      </c>
    </row>
    <row r="455" spans="1:7" ht="14.25">
      <c r="A455" s="97" t="s">
        <v>4081</v>
      </c>
      <c r="B455" s="27" t="s">
        <v>341</v>
      </c>
      <c r="C455" s="25" t="s">
        <v>1</v>
      </c>
      <c r="D455" s="104">
        <v>1</v>
      </c>
      <c r="E455" s="70"/>
      <c r="F455" s="67">
        <f t="shared" si="24"/>
        <v>0</v>
      </c>
      <c r="G455" s="67">
        <f t="shared" si="25"/>
        <v>0</v>
      </c>
    </row>
    <row r="456" spans="1:7" ht="14.25">
      <c r="A456" s="97" t="s">
        <v>4082</v>
      </c>
      <c r="B456" s="27" t="s">
        <v>342</v>
      </c>
      <c r="C456" s="25" t="s">
        <v>1</v>
      </c>
      <c r="D456" s="104">
        <v>1</v>
      </c>
      <c r="E456" s="70"/>
      <c r="F456" s="67">
        <f t="shared" si="24"/>
        <v>0</v>
      </c>
      <c r="G456" s="67">
        <f t="shared" si="25"/>
        <v>0</v>
      </c>
    </row>
    <row r="457" spans="1:7" ht="14.25">
      <c r="A457" s="97" t="s">
        <v>4083</v>
      </c>
      <c r="B457" s="27" t="s">
        <v>343</v>
      </c>
      <c r="C457" s="25" t="s">
        <v>1</v>
      </c>
      <c r="D457" s="104">
        <v>1</v>
      </c>
      <c r="E457" s="70"/>
      <c r="F457" s="67">
        <f t="shared" si="24"/>
        <v>0</v>
      </c>
      <c r="G457" s="67">
        <f t="shared" si="25"/>
        <v>0</v>
      </c>
    </row>
    <row r="458" spans="1:7" ht="14.25">
      <c r="A458" s="97" t="s">
        <v>4084</v>
      </c>
      <c r="B458" s="27" t="s">
        <v>344</v>
      </c>
      <c r="C458" s="25" t="s">
        <v>1</v>
      </c>
      <c r="D458" s="104">
        <v>1</v>
      </c>
      <c r="E458" s="70"/>
      <c r="F458" s="67">
        <f t="shared" si="24"/>
        <v>0</v>
      </c>
      <c r="G458" s="67">
        <f t="shared" si="25"/>
        <v>0</v>
      </c>
    </row>
    <row r="459" spans="1:7" ht="14.25">
      <c r="A459" s="97" t="s">
        <v>4085</v>
      </c>
      <c r="B459" s="27" t="s">
        <v>345</v>
      </c>
      <c r="C459" s="25" t="s">
        <v>1</v>
      </c>
      <c r="D459" s="104">
        <v>1</v>
      </c>
      <c r="E459" s="70"/>
      <c r="F459" s="67">
        <f t="shared" si="24"/>
        <v>0</v>
      </c>
      <c r="G459" s="67">
        <f t="shared" si="25"/>
        <v>0</v>
      </c>
    </row>
    <row r="460" spans="1:7" ht="14.25">
      <c r="A460" s="97" t="s">
        <v>4086</v>
      </c>
      <c r="B460" s="27" t="s">
        <v>346</v>
      </c>
      <c r="C460" s="25" t="s">
        <v>1</v>
      </c>
      <c r="D460" s="104">
        <v>2</v>
      </c>
      <c r="E460" s="70"/>
      <c r="F460" s="67">
        <f t="shared" si="24"/>
        <v>0</v>
      </c>
      <c r="G460" s="67">
        <f t="shared" si="25"/>
        <v>0</v>
      </c>
    </row>
    <row r="461" spans="1:7" ht="14.25">
      <c r="A461" s="97" t="s">
        <v>4087</v>
      </c>
      <c r="B461" s="27" t="s">
        <v>347</v>
      </c>
      <c r="C461" s="25" t="s">
        <v>1</v>
      </c>
      <c r="D461" s="104">
        <v>1</v>
      </c>
      <c r="E461" s="70"/>
      <c r="F461" s="67">
        <f t="shared" si="24"/>
        <v>0</v>
      </c>
      <c r="G461" s="67">
        <f t="shared" si="25"/>
        <v>0</v>
      </c>
    </row>
    <row r="462" spans="1:7" ht="14.25">
      <c r="A462" s="97" t="s">
        <v>4088</v>
      </c>
      <c r="B462" s="27" t="s">
        <v>348</v>
      </c>
      <c r="C462" s="25" t="s">
        <v>1</v>
      </c>
      <c r="D462" s="104">
        <v>1</v>
      </c>
      <c r="E462" s="70"/>
      <c r="F462" s="67">
        <f t="shared" si="24"/>
        <v>0</v>
      </c>
      <c r="G462" s="67">
        <f t="shared" si="25"/>
        <v>0</v>
      </c>
    </row>
    <row r="463" spans="1:7" ht="14.25">
      <c r="A463" s="97" t="s">
        <v>4089</v>
      </c>
      <c r="B463" s="27" t="s">
        <v>349</v>
      </c>
      <c r="C463" s="25" t="s">
        <v>1</v>
      </c>
      <c r="D463" s="104">
        <v>1</v>
      </c>
      <c r="E463" s="70"/>
      <c r="F463" s="67">
        <f t="shared" si="24"/>
        <v>0</v>
      </c>
      <c r="G463" s="67">
        <f t="shared" si="25"/>
        <v>0</v>
      </c>
    </row>
    <row r="464" spans="1:7" ht="14.25">
      <c r="A464" s="97" t="s">
        <v>4090</v>
      </c>
      <c r="B464" s="27" t="s">
        <v>350</v>
      </c>
      <c r="C464" s="25" t="s">
        <v>1</v>
      </c>
      <c r="D464" s="104">
        <v>1</v>
      </c>
      <c r="E464" s="70"/>
      <c r="F464" s="67">
        <f t="shared" si="24"/>
        <v>0</v>
      </c>
      <c r="G464" s="67">
        <f t="shared" si="25"/>
        <v>0</v>
      </c>
    </row>
    <row r="465" spans="1:7" ht="14.25">
      <c r="A465" s="97" t="s">
        <v>4091</v>
      </c>
      <c r="B465" s="27" t="s">
        <v>351</v>
      </c>
      <c r="C465" s="25" t="s">
        <v>1</v>
      </c>
      <c r="D465" s="104">
        <v>1</v>
      </c>
      <c r="E465" s="70"/>
      <c r="F465" s="67">
        <f t="shared" si="24"/>
        <v>0</v>
      </c>
      <c r="G465" s="67">
        <f t="shared" si="25"/>
        <v>0</v>
      </c>
    </row>
    <row r="466" spans="1:7" ht="14.25">
      <c r="A466" s="97" t="s">
        <v>4092</v>
      </c>
      <c r="B466" s="27" t="s">
        <v>352</v>
      </c>
      <c r="C466" s="25" t="s">
        <v>1</v>
      </c>
      <c r="D466" s="104">
        <v>1</v>
      </c>
      <c r="E466" s="70"/>
      <c r="F466" s="67">
        <f t="shared" si="24"/>
        <v>0</v>
      </c>
      <c r="G466" s="67">
        <f t="shared" si="25"/>
        <v>0</v>
      </c>
    </row>
    <row r="467" spans="1:7" ht="14.25">
      <c r="A467" s="97" t="s">
        <v>4093</v>
      </c>
      <c r="B467" s="27" t="s">
        <v>353</v>
      </c>
      <c r="C467" s="25" t="s">
        <v>1</v>
      </c>
      <c r="D467" s="104">
        <v>1</v>
      </c>
      <c r="E467" s="70"/>
      <c r="F467" s="67">
        <f t="shared" si="24"/>
        <v>0</v>
      </c>
      <c r="G467" s="67">
        <f t="shared" si="25"/>
        <v>0</v>
      </c>
    </row>
    <row r="468" spans="1:7" ht="14.25">
      <c r="A468" s="97" t="s">
        <v>4094</v>
      </c>
      <c r="B468" s="27" t="s">
        <v>354</v>
      </c>
      <c r="C468" s="25" t="s">
        <v>1</v>
      </c>
      <c r="D468" s="104">
        <v>1</v>
      </c>
      <c r="E468" s="70"/>
      <c r="F468" s="67">
        <f t="shared" si="24"/>
        <v>0</v>
      </c>
      <c r="G468" s="67">
        <f t="shared" si="25"/>
        <v>0</v>
      </c>
    </row>
    <row r="469" spans="1:7" ht="14.25">
      <c r="A469" s="97" t="s">
        <v>4095</v>
      </c>
      <c r="B469" s="27" t="s">
        <v>355</v>
      </c>
      <c r="C469" s="25" t="s">
        <v>1</v>
      </c>
      <c r="D469" s="104">
        <v>1</v>
      </c>
      <c r="E469" s="70"/>
      <c r="F469" s="67">
        <f t="shared" si="24"/>
        <v>0</v>
      </c>
      <c r="G469" s="67">
        <f t="shared" si="25"/>
        <v>0</v>
      </c>
    </row>
    <row r="470" spans="1:7" ht="14.25">
      <c r="A470" s="97" t="s">
        <v>4096</v>
      </c>
      <c r="B470" s="27" t="s">
        <v>356</v>
      </c>
      <c r="C470" s="25" t="s">
        <v>1</v>
      </c>
      <c r="D470" s="104">
        <v>1</v>
      </c>
      <c r="E470" s="70"/>
      <c r="F470" s="67">
        <f t="shared" si="24"/>
        <v>0</v>
      </c>
      <c r="G470" s="67">
        <f t="shared" si="25"/>
        <v>0</v>
      </c>
    </row>
    <row r="471" spans="1:7" ht="14.25">
      <c r="A471" s="97" t="s">
        <v>4097</v>
      </c>
      <c r="B471" s="27" t="s">
        <v>357</v>
      </c>
      <c r="C471" s="25" t="s">
        <v>1</v>
      </c>
      <c r="D471" s="104">
        <v>1</v>
      </c>
      <c r="E471" s="70"/>
      <c r="F471" s="67">
        <f t="shared" si="24"/>
        <v>0</v>
      </c>
      <c r="G471" s="67">
        <f t="shared" si="25"/>
        <v>0</v>
      </c>
    </row>
    <row r="472" spans="1:7" ht="14.25">
      <c r="A472" s="97" t="s">
        <v>4098</v>
      </c>
      <c r="B472" s="27" t="s">
        <v>613</v>
      </c>
      <c r="C472" s="25" t="s">
        <v>1</v>
      </c>
      <c r="D472" s="104">
        <v>1</v>
      </c>
      <c r="E472" s="70"/>
      <c r="F472" s="67">
        <f t="shared" si="24"/>
        <v>0</v>
      </c>
      <c r="G472" s="67">
        <f t="shared" si="25"/>
        <v>0</v>
      </c>
    </row>
    <row r="473" spans="1:7" ht="14.25">
      <c r="A473" s="97" t="s">
        <v>4099</v>
      </c>
      <c r="B473" s="27" t="s">
        <v>359</v>
      </c>
      <c r="C473" s="25" t="s">
        <v>1</v>
      </c>
      <c r="D473" s="104">
        <v>1</v>
      </c>
      <c r="E473" s="70"/>
      <c r="F473" s="67">
        <f t="shared" si="24"/>
        <v>0</v>
      </c>
      <c r="G473" s="67">
        <f t="shared" si="25"/>
        <v>0</v>
      </c>
    </row>
    <row r="474" spans="1:7" ht="14.25">
      <c r="A474" s="97" t="s">
        <v>4100</v>
      </c>
      <c r="B474" s="27" t="s">
        <v>614</v>
      </c>
      <c r="C474" s="25" t="s">
        <v>1</v>
      </c>
      <c r="D474" s="104">
        <v>1</v>
      </c>
      <c r="E474" s="70"/>
      <c r="F474" s="67">
        <f t="shared" si="24"/>
        <v>0</v>
      </c>
      <c r="G474" s="67">
        <f t="shared" si="25"/>
        <v>0</v>
      </c>
    </row>
    <row r="475" spans="1:7" ht="14.25">
      <c r="A475" s="97" t="s">
        <v>4101</v>
      </c>
      <c r="B475" s="27" t="s">
        <v>615</v>
      </c>
      <c r="C475" s="25" t="s">
        <v>1</v>
      </c>
      <c r="D475" s="104">
        <v>1</v>
      </c>
      <c r="E475" s="70"/>
      <c r="F475" s="67">
        <f t="shared" si="24"/>
        <v>0</v>
      </c>
      <c r="G475" s="67">
        <f t="shared" si="25"/>
        <v>0</v>
      </c>
    </row>
    <row r="476" spans="1:7" ht="14.25">
      <c r="A476" s="97" t="s">
        <v>4102</v>
      </c>
      <c r="B476" s="27" t="s">
        <v>616</v>
      </c>
      <c r="C476" s="25" t="s">
        <v>1</v>
      </c>
      <c r="D476" s="104">
        <v>1</v>
      </c>
      <c r="E476" s="70"/>
      <c r="F476" s="67">
        <f t="shared" si="24"/>
        <v>0</v>
      </c>
      <c r="G476" s="67">
        <f t="shared" si="25"/>
        <v>0</v>
      </c>
    </row>
    <row r="477" spans="1:7" ht="14.25">
      <c r="A477" s="97" t="s">
        <v>4103</v>
      </c>
      <c r="B477" s="27" t="s">
        <v>617</v>
      </c>
      <c r="C477" s="25" t="s">
        <v>1</v>
      </c>
      <c r="D477" s="104">
        <v>1</v>
      </c>
      <c r="E477" s="70"/>
      <c r="F477" s="67">
        <f t="shared" si="24"/>
        <v>0</v>
      </c>
      <c r="G477" s="67">
        <f t="shared" si="25"/>
        <v>0</v>
      </c>
    </row>
    <row r="478" spans="1:7" ht="14.25">
      <c r="A478" s="97" t="s">
        <v>4104</v>
      </c>
      <c r="B478" s="27" t="s">
        <v>361</v>
      </c>
      <c r="C478" s="25" t="s">
        <v>1</v>
      </c>
      <c r="D478" s="104">
        <v>2</v>
      </c>
      <c r="E478" s="70"/>
      <c r="F478" s="67">
        <f t="shared" si="24"/>
        <v>0</v>
      </c>
      <c r="G478" s="67">
        <f t="shared" si="25"/>
        <v>0</v>
      </c>
    </row>
    <row r="479" spans="1:7" ht="14.25">
      <c r="A479" s="97" t="s">
        <v>4105</v>
      </c>
      <c r="B479" s="27" t="s">
        <v>362</v>
      </c>
      <c r="C479" s="25" t="s">
        <v>1</v>
      </c>
      <c r="D479" s="104">
        <v>2</v>
      </c>
      <c r="E479" s="70"/>
      <c r="F479" s="67">
        <f t="shared" si="24"/>
        <v>0</v>
      </c>
      <c r="G479" s="67">
        <f t="shared" si="25"/>
        <v>0</v>
      </c>
    </row>
    <row r="480" spans="1:7" ht="14.25">
      <c r="A480" s="97" t="s">
        <v>4106</v>
      </c>
      <c r="B480" s="27" t="s">
        <v>363</v>
      </c>
      <c r="C480" s="25" t="s">
        <v>1</v>
      </c>
      <c r="D480" s="104">
        <v>1</v>
      </c>
      <c r="E480" s="70"/>
      <c r="F480" s="67">
        <f t="shared" si="24"/>
        <v>0</v>
      </c>
      <c r="G480" s="67">
        <f t="shared" si="25"/>
        <v>0</v>
      </c>
    </row>
    <row r="481" spans="1:7" ht="14.25">
      <c r="A481" s="97" t="s">
        <v>4107</v>
      </c>
      <c r="B481" s="27" t="s">
        <v>364</v>
      </c>
      <c r="C481" s="25" t="s">
        <v>1</v>
      </c>
      <c r="D481" s="104">
        <v>1</v>
      </c>
      <c r="E481" s="70"/>
      <c r="F481" s="67">
        <f t="shared" si="24"/>
        <v>0</v>
      </c>
      <c r="G481" s="67">
        <f t="shared" si="25"/>
        <v>0</v>
      </c>
    </row>
    <row r="482" spans="1:7" ht="14.25">
      <c r="A482" s="97" t="s">
        <v>4108</v>
      </c>
      <c r="B482" s="27" t="s">
        <v>365</v>
      </c>
      <c r="C482" s="25" t="s">
        <v>1</v>
      </c>
      <c r="D482" s="104">
        <v>1</v>
      </c>
      <c r="E482" s="70"/>
      <c r="F482" s="67">
        <f t="shared" si="24"/>
        <v>0</v>
      </c>
      <c r="G482" s="67">
        <f t="shared" si="25"/>
        <v>0</v>
      </c>
    </row>
    <row r="483" spans="1:7" ht="14.25">
      <c r="A483" s="97" t="s">
        <v>4109</v>
      </c>
      <c r="B483" s="27" t="s">
        <v>366</v>
      </c>
      <c r="C483" s="25" t="s">
        <v>1</v>
      </c>
      <c r="D483" s="104">
        <v>1</v>
      </c>
      <c r="E483" s="70"/>
      <c r="F483" s="67">
        <f t="shared" si="24"/>
        <v>0</v>
      </c>
      <c r="G483" s="67">
        <f t="shared" si="25"/>
        <v>0</v>
      </c>
    </row>
    <row r="484" spans="1:7" ht="14.25">
      <c r="A484" s="97" t="s">
        <v>4110</v>
      </c>
      <c r="B484" s="27" t="s">
        <v>367</v>
      </c>
      <c r="C484" s="25" t="s">
        <v>1</v>
      </c>
      <c r="D484" s="104">
        <v>1</v>
      </c>
      <c r="E484" s="70"/>
      <c r="F484" s="67">
        <f t="shared" si="24"/>
        <v>0</v>
      </c>
      <c r="G484" s="67">
        <f t="shared" si="25"/>
        <v>0</v>
      </c>
    </row>
    <row r="485" spans="1:7" ht="14.25">
      <c r="A485" s="97" t="s">
        <v>4111</v>
      </c>
      <c r="B485" s="27" t="s">
        <v>368</v>
      </c>
      <c r="C485" s="28" t="s">
        <v>1</v>
      </c>
      <c r="D485" s="104">
        <v>1</v>
      </c>
      <c r="E485" s="70"/>
      <c r="F485" s="67">
        <f t="shared" si="24"/>
        <v>0</v>
      </c>
      <c r="G485" s="67">
        <f t="shared" si="25"/>
        <v>0</v>
      </c>
    </row>
    <row r="486" spans="1:7" ht="14.25">
      <c r="A486" s="97" t="s">
        <v>4112</v>
      </c>
      <c r="B486" s="27" t="s">
        <v>369</v>
      </c>
      <c r="C486" s="28" t="s">
        <v>1</v>
      </c>
      <c r="D486" s="104">
        <v>1</v>
      </c>
      <c r="E486" s="70"/>
      <c r="F486" s="67">
        <f t="shared" si="24"/>
        <v>0</v>
      </c>
      <c r="G486" s="67">
        <f t="shared" si="25"/>
        <v>0</v>
      </c>
    </row>
    <row r="487" spans="1:7" ht="14.25">
      <c r="A487" s="97" t="s">
        <v>4113</v>
      </c>
      <c r="B487" s="27" t="s">
        <v>618</v>
      </c>
      <c r="C487" s="28" t="s">
        <v>1</v>
      </c>
      <c r="D487" s="104">
        <v>1</v>
      </c>
      <c r="E487" s="70"/>
      <c r="F487" s="67">
        <f t="shared" si="24"/>
        <v>0</v>
      </c>
      <c r="G487" s="67">
        <f t="shared" si="25"/>
        <v>0</v>
      </c>
    </row>
    <row r="488" spans="1:7" ht="14.25">
      <c r="A488" s="97" t="s">
        <v>4114</v>
      </c>
      <c r="B488" s="27" t="s">
        <v>370</v>
      </c>
      <c r="C488" s="28" t="s">
        <v>0</v>
      </c>
      <c r="D488" s="104">
        <v>2</v>
      </c>
      <c r="E488" s="70"/>
      <c r="F488" s="67">
        <f aca="true" t="shared" si="26" ref="F488:F551">SUM(E488*1.2)</f>
        <v>0</v>
      </c>
      <c r="G488" s="67">
        <f aca="true" t="shared" si="27" ref="G488:G551">SUM(D488*E488)</f>
        <v>0</v>
      </c>
    </row>
    <row r="489" spans="1:7" ht="14.25">
      <c r="A489" s="97" t="s">
        <v>4115</v>
      </c>
      <c r="B489" s="27" t="s">
        <v>371</v>
      </c>
      <c r="C489" s="28" t="s">
        <v>1</v>
      </c>
      <c r="D489" s="104">
        <v>1</v>
      </c>
      <c r="E489" s="70"/>
      <c r="F489" s="67">
        <f t="shared" si="26"/>
        <v>0</v>
      </c>
      <c r="G489" s="67">
        <f t="shared" si="27"/>
        <v>0</v>
      </c>
    </row>
    <row r="490" spans="1:7" ht="14.25">
      <c r="A490" s="97" t="s">
        <v>4116</v>
      </c>
      <c r="B490" s="24" t="s">
        <v>372</v>
      </c>
      <c r="C490" s="28" t="s">
        <v>1</v>
      </c>
      <c r="D490" s="104">
        <v>1</v>
      </c>
      <c r="E490" s="70"/>
      <c r="F490" s="67">
        <f t="shared" si="26"/>
        <v>0</v>
      </c>
      <c r="G490" s="67">
        <f t="shared" si="27"/>
        <v>0</v>
      </c>
    </row>
    <row r="491" spans="1:7" ht="14.25">
      <c r="A491" s="97" t="s">
        <v>4117</v>
      </c>
      <c r="B491" s="27" t="s">
        <v>619</v>
      </c>
      <c r="C491" s="28" t="s">
        <v>1</v>
      </c>
      <c r="D491" s="104">
        <v>1</v>
      </c>
      <c r="E491" s="70"/>
      <c r="F491" s="67">
        <f t="shared" si="26"/>
        <v>0</v>
      </c>
      <c r="G491" s="67">
        <f t="shared" si="27"/>
        <v>0</v>
      </c>
    </row>
    <row r="492" spans="1:7" ht="14.25">
      <c r="A492" s="97" t="s">
        <v>4118</v>
      </c>
      <c r="B492" s="27" t="s">
        <v>374</v>
      </c>
      <c r="C492" s="28" t="s">
        <v>1</v>
      </c>
      <c r="D492" s="104">
        <v>1</v>
      </c>
      <c r="E492" s="70"/>
      <c r="F492" s="67">
        <f t="shared" si="26"/>
        <v>0</v>
      </c>
      <c r="G492" s="67">
        <f t="shared" si="27"/>
        <v>0</v>
      </c>
    </row>
    <row r="493" spans="1:7" ht="14.25">
      <c r="A493" s="97" t="s">
        <v>4119</v>
      </c>
      <c r="B493" s="27" t="s">
        <v>375</v>
      </c>
      <c r="C493" s="28" t="s">
        <v>1</v>
      </c>
      <c r="D493" s="104">
        <v>1</v>
      </c>
      <c r="E493" s="70"/>
      <c r="F493" s="67">
        <f t="shared" si="26"/>
        <v>0</v>
      </c>
      <c r="G493" s="67">
        <f t="shared" si="27"/>
        <v>0</v>
      </c>
    </row>
    <row r="494" spans="1:7" ht="14.25">
      <c r="A494" s="97" t="s">
        <v>4120</v>
      </c>
      <c r="B494" s="27" t="s">
        <v>620</v>
      </c>
      <c r="C494" s="28" t="s">
        <v>1</v>
      </c>
      <c r="D494" s="104">
        <v>1</v>
      </c>
      <c r="E494" s="70"/>
      <c r="F494" s="67">
        <f t="shared" si="26"/>
        <v>0</v>
      </c>
      <c r="G494" s="67">
        <f t="shared" si="27"/>
        <v>0</v>
      </c>
    </row>
    <row r="495" spans="1:7" ht="14.25">
      <c r="A495" s="97" t="s">
        <v>4121</v>
      </c>
      <c r="B495" s="24" t="s">
        <v>376</v>
      </c>
      <c r="C495" s="25" t="s">
        <v>0</v>
      </c>
      <c r="D495" s="104">
        <v>1</v>
      </c>
      <c r="E495" s="70"/>
      <c r="F495" s="67">
        <f t="shared" si="26"/>
        <v>0</v>
      </c>
      <c r="G495" s="67">
        <f t="shared" si="27"/>
        <v>0</v>
      </c>
    </row>
    <row r="496" spans="1:7" ht="14.25">
      <c r="A496" s="97" t="s">
        <v>4122</v>
      </c>
      <c r="B496" s="27" t="s">
        <v>377</v>
      </c>
      <c r="C496" s="28" t="s">
        <v>1</v>
      </c>
      <c r="D496" s="104">
        <v>1</v>
      </c>
      <c r="E496" s="70"/>
      <c r="F496" s="67">
        <f t="shared" si="26"/>
        <v>0</v>
      </c>
      <c r="G496" s="67">
        <f t="shared" si="27"/>
        <v>0</v>
      </c>
    </row>
    <row r="497" spans="1:7" ht="14.25">
      <c r="A497" s="97" t="s">
        <v>4123</v>
      </c>
      <c r="B497" s="27" t="s">
        <v>379</v>
      </c>
      <c r="C497" s="28" t="s">
        <v>1</v>
      </c>
      <c r="D497" s="104">
        <v>1</v>
      </c>
      <c r="E497" s="70"/>
      <c r="F497" s="67">
        <f t="shared" si="26"/>
        <v>0</v>
      </c>
      <c r="G497" s="67">
        <f t="shared" si="27"/>
        <v>0</v>
      </c>
    </row>
    <row r="498" spans="1:7" ht="14.25">
      <c r="A498" s="97" t="s">
        <v>4124</v>
      </c>
      <c r="B498" s="27" t="s">
        <v>380</v>
      </c>
      <c r="C498" s="28" t="s">
        <v>1</v>
      </c>
      <c r="D498" s="104">
        <v>1</v>
      </c>
      <c r="E498" s="70"/>
      <c r="F498" s="67">
        <f t="shared" si="26"/>
        <v>0</v>
      </c>
      <c r="G498" s="67">
        <f t="shared" si="27"/>
        <v>0</v>
      </c>
    </row>
    <row r="499" spans="1:7" ht="14.25">
      <c r="A499" s="97" t="s">
        <v>4125</v>
      </c>
      <c r="B499" s="27" t="s">
        <v>381</v>
      </c>
      <c r="C499" s="28" t="s">
        <v>1</v>
      </c>
      <c r="D499" s="104">
        <v>1</v>
      </c>
      <c r="E499" s="70"/>
      <c r="F499" s="67">
        <f t="shared" si="26"/>
        <v>0</v>
      </c>
      <c r="G499" s="67">
        <f t="shared" si="27"/>
        <v>0</v>
      </c>
    </row>
    <row r="500" spans="1:7" ht="14.25">
      <c r="A500" s="97" t="s">
        <v>4126</v>
      </c>
      <c r="B500" s="27" t="s">
        <v>382</v>
      </c>
      <c r="C500" s="28" t="s">
        <v>1</v>
      </c>
      <c r="D500" s="104">
        <v>1</v>
      </c>
      <c r="E500" s="70"/>
      <c r="F500" s="67">
        <f t="shared" si="26"/>
        <v>0</v>
      </c>
      <c r="G500" s="67">
        <f t="shared" si="27"/>
        <v>0</v>
      </c>
    </row>
    <row r="501" spans="1:7" ht="14.25">
      <c r="A501" s="97" t="s">
        <v>4127</v>
      </c>
      <c r="B501" s="27" t="s">
        <v>383</v>
      </c>
      <c r="C501" s="25" t="s">
        <v>1</v>
      </c>
      <c r="D501" s="104">
        <v>1</v>
      </c>
      <c r="E501" s="70"/>
      <c r="F501" s="67">
        <f t="shared" si="26"/>
        <v>0</v>
      </c>
      <c r="G501" s="67">
        <f t="shared" si="27"/>
        <v>0</v>
      </c>
    </row>
    <row r="502" spans="1:7" ht="14.25">
      <c r="A502" s="97" t="s">
        <v>4128</v>
      </c>
      <c r="B502" s="27" t="s">
        <v>384</v>
      </c>
      <c r="C502" s="25" t="s">
        <v>1</v>
      </c>
      <c r="D502" s="104">
        <v>1</v>
      </c>
      <c r="E502" s="70"/>
      <c r="F502" s="67">
        <f t="shared" si="26"/>
        <v>0</v>
      </c>
      <c r="G502" s="67">
        <f t="shared" si="27"/>
        <v>0</v>
      </c>
    </row>
    <row r="503" spans="1:7" ht="14.25">
      <c r="A503" s="97" t="s">
        <v>4129</v>
      </c>
      <c r="B503" s="27" t="s">
        <v>621</v>
      </c>
      <c r="C503" s="25" t="s">
        <v>1</v>
      </c>
      <c r="D503" s="104">
        <v>1</v>
      </c>
      <c r="E503" s="70"/>
      <c r="F503" s="67">
        <f t="shared" si="26"/>
        <v>0</v>
      </c>
      <c r="G503" s="67">
        <f t="shared" si="27"/>
        <v>0</v>
      </c>
    </row>
    <row r="504" spans="1:7" ht="14.25">
      <c r="A504" s="97" t="s">
        <v>4130</v>
      </c>
      <c r="B504" s="24" t="s">
        <v>385</v>
      </c>
      <c r="C504" s="25" t="s">
        <v>1</v>
      </c>
      <c r="D504" s="104">
        <v>1</v>
      </c>
      <c r="E504" s="70"/>
      <c r="F504" s="67">
        <f t="shared" si="26"/>
        <v>0</v>
      </c>
      <c r="G504" s="67">
        <f t="shared" si="27"/>
        <v>0</v>
      </c>
    </row>
    <row r="505" spans="1:7" ht="14.25">
      <c r="A505" s="97" t="s">
        <v>4131</v>
      </c>
      <c r="B505" s="27" t="s">
        <v>622</v>
      </c>
      <c r="C505" s="25" t="s">
        <v>1</v>
      </c>
      <c r="D505" s="104">
        <v>1</v>
      </c>
      <c r="E505" s="70"/>
      <c r="F505" s="67">
        <f t="shared" si="26"/>
        <v>0</v>
      </c>
      <c r="G505" s="67">
        <f t="shared" si="27"/>
        <v>0</v>
      </c>
    </row>
    <row r="506" spans="1:7" ht="25.5">
      <c r="A506" s="97" t="s">
        <v>4132</v>
      </c>
      <c r="B506" s="27" t="s">
        <v>1161</v>
      </c>
      <c r="C506" s="25" t="s">
        <v>1</v>
      </c>
      <c r="D506" s="104">
        <v>6</v>
      </c>
      <c r="E506" s="70"/>
      <c r="F506" s="67">
        <f t="shared" si="26"/>
        <v>0</v>
      </c>
      <c r="G506" s="67">
        <f t="shared" si="27"/>
        <v>0</v>
      </c>
    </row>
    <row r="507" spans="1:7" ht="14.25">
      <c r="A507" s="97" t="s">
        <v>4133</v>
      </c>
      <c r="B507" s="24" t="s">
        <v>1160</v>
      </c>
      <c r="C507" s="25" t="s">
        <v>1</v>
      </c>
      <c r="D507" s="104">
        <v>6</v>
      </c>
      <c r="E507" s="70"/>
      <c r="F507" s="67">
        <f t="shared" si="26"/>
        <v>0</v>
      </c>
      <c r="G507" s="67">
        <f t="shared" si="27"/>
        <v>0</v>
      </c>
    </row>
    <row r="508" spans="1:7" ht="14.25">
      <c r="A508" s="97" t="s">
        <v>4134</v>
      </c>
      <c r="B508" s="24" t="s">
        <v>1159</v>
      </c>
      <c r="C508" s="25" t="s">
        <v>1</v>
      </c>
      <c r="D508" s="104">
        <v>6</v>
      </c>
      <c r="E508" s="70"/>
      <c r="F508" s="67">
        <f t="shared" si="26"/>
        <v>0</v>
      </c>
      <c r="G508" s="67">
        <f t="shared" si="27"/>
        <v>0</v>
      </c>
    </row>
    <row r="509" spans="1:7" ht="14.25">
      <c r="A509" s="97" t="s">
        <v>4135</v>
      </c>
      <c r="B509" s="27" t="s">
        <v>623</v>
      </c>
      <c r="C509" s="25" t="s">
        <v>1</v>
      </c>
      <c r="D509" s="104">
        <v>2</v>
      </c>
      <c r="E509" s="70"/>
      <c r="F509" s="67">
        <f t="shared" si="26"/>
        <v>0</v>
      </c>
      <c r="G509" s="67">
        <f t="shared" si="27"/>
        <v>0</v>
      </c>
    </row>
    <row r="510" spans="1:7" ht="14.25">
      <c r="A510" s="97" t="s">
        <v>4136</v>
      </c>
      <c r="B510" s="24" t="s">
        <v>624</v>
      </c>
      <c r="C510" s="25" t="s">
        <v>1</v>
      </c>
      <c r="D510" s="104">
        <v>1</v>
      </c>
      <c r="E510" s="70"/>
      <c r="F510" s="67">
        <f t="shared" si="26"/>
        <v>0</v>
      </c>
      <c r="G510" s="67">
        <f t="shared" si="27"/>
        <v>0</v>
      </c>
    </row>
    <row r="511" spans="1:7" ht="14.25">
      <c r="A511" s="97" t="s">
        <v>4137</v>
      </c>
      <c r="B511" s="27" t="s">
        <v>392</v>
      </c>
      <c r="C511" s="25" t="s">
        <v>1</v>
      </c>
      <c r="D511" s="104">
        <v>1</v>
      </c>
      <c r="E511" s="70"/>
      <c r="F511" s="67">
        <f t="shared" si="26"/>
        <v>0</v>
      </c>
      <c r="G511" s="67">
        <f t="shared" si="27"/>
        <v>0</v>
      </c>
    </row>
    <row r="512" spans="1:7" ht="14.25">
      <c r="A512" s="97" t="s">
        <v>4138</v>
      </c>
      <c r="B512" s="27" t="s">
        <v>625</v>
      </c>
      <c r="C512" s="25" t="s">
        <v>1</v>
      </c>
      <c r="D512" s="104">
        <v>1</v>
      </c>
      <c r="E512" s="70"/>
      <c r="F512" s="67">
        <f t="shared" si="26"/>
        <v>0</v>
      </c>
      <c r="G512" s="67">
        <f t="shared" si="27"/>
        <v>0</v>
      </c>
    </row>
    <row r="513" spans="1:7" ht="14.25">
      <c r="A513" s="97" t="s">
        <v>4139</v>
      </c>
      <c r="B513" s="24" t="s">
        <v>630</v>
      </c>
      <c r="C513" s="25" t="s">
        <v>1</v>
      </c>
      <c r="D513" s="104">
        <v>1</v>
      </c>
      <c r="E513" s="117"/>
      <c r="F513" s="67">
        <f t="shared" si="26"/>
        <v>0</v>
      </c>
      <c r="G513" s="67">
        <f t="shared" si="27"/>
        <v>0</v>
      </c>
    </row>
    <row r="514" spans="1:7" ht="14.25">
      <c r="A514" s="97" t="s">
        <v>4140</v>
      </c>
      <c r="B514" s="24" t="s">
        <v>631</v>
      </c>
      <c r="C514" s="25" t="s">
        <v>1</v>
      </c>
      <c r="D514" s="104">
        <v>1</v>
      </c>
      <c r="E514" s="70"/>
      <c r="F514" s="67">
        <f t="shared" si="26"/>
        <v>0</v>
      </c>
      <c r="G514" s="67">
        <f t="shared" si="27"/>
        <v>0</v>
      </c>
    </row>
    <row r="515" spans="1:7" ht="14.25">
      <c r="A515" s="97" t="s">
        <v>4141</v>
      </c>
      <c r="B515" s="24" t="s">
        <v>393</v>
      </c>
      <c r="C515" s="25" t="s">
        <v>1</v>
      </c>
      <c r="D515" s="104">
        <v>1</v>
      </c>
      <c r="E515" s="70"/>
      <c r="F515" s="67">
        <f t="shared" si="26"/>
        <v>0</v>
      </c>
      <c r="G515" s="67">
        <f t="shared" si="27"/>
        <v>0</v>
      </c>
    </row>
    <row r="516" spans="1:7" ht="14.25">
      <c r="A516" s="97" t="s">
        <v>4142</v>
      </c>
      <c r="B516" s="24" t="s">
        <v>394</v>
      </c>
      <c r="C516" s="25" t="s">
        <v>1</v>
      </c>
      <c r="D516" s="104">
        <v>1</v>
      </c>
      <c r="E516" s="70"/>
      <c r="F516" s="67">
        <f t="shared" si="26"/>
        <v>0</v>
      </c>
      <c r="G516" s="67">
        <f t="shared" si="27"/>
        <v>0</v>
      </c>
    </row>
    <row r="517" spans="1:7" ht="14.25">
      <c r="A517" s="97" t="s">
        <v>4143</v>
      </c>
      <c r="B517" s="24" t="s">
        <v>395</v>
      </c>
      <c r="C517" s="25" t="s">
        <v>1</v>
      </c>
      <c r="D517" s="104">
        <v>1</v>
      </c>
      <c r="E517" s="70"/>
      <c r="F517" s="67">
        <f t="shared" si="26"/>
        <v>0</v>
      </c>
      <c r="G517" s="67">
        <f t="shared" si="27"/>
        <v>0</v>
      </c>
    </row>
    <row r="518" spans="1:7" ht="14.25">
      <c r="A518" s="97" t="s">
        <v>4144</v>
      </c>
      <c r="B518" s="24" t="s">
        <v>626</v>
      </c>
      <c r="C518" s="25" t="s">
        <v>1</v>
      </c>
      <c r="D518" s="104">
        <v>1</v>
      </c>
      <c r="E518" s="70"/>
      <c r="F518" s="67">
        <f t="shared" si="26"/>
        <v>0</v>
      </c>
      <c r="G518" s="67">
        <f t="shared" si="27"/>
        <v>0</v>
      </c>
    </row>
    <row r="519" spans="1:7" ht="14.25">
      <c r="A519" s="97" t="s">
        <v>4145</v>
      </c>
      <c r="B519" s="24" t="s">
        <v>396</v>
      </c>
      <c r="C519" s="25" t="s">
        <v>1</v>
      </c>
      <c r="D519" s="104">
        <v>2</v>
      </c>
      <c r="E519" s="70"/>
      <c r="F519" s="67">
        <f t="shared" si="26"/>
        <v>0</v>
      </c>
      <c r="G519" s="67">
        <f t="shared" si="27"/>
        <v>0</v>
      </c>
    </row>
    <row r="520" spans="1:7" ht="14.25">
      <c r="A520" s="97" t="s">
        <v>4146</v>
      </c>
      <c r="B520" s="24" t="s">
        <v>632</v>
      </c>
      <c r="C520" s="25" t="s">
        <v>1</v>
      </c>
      <c r="D520" s="104">
        <v>1</v>
      </c>
      <c r="E520" s="70"/>
      <c r="F520" s="67">
        <f t="shared" si="26"/>
        <v>0</v>
      </c>
      <c r="G520" s="67">
        <f t="shared" si="27"/>
        <v>0</v>
      </c>
    </row>
    <row r="521" spans="1:7" ht="14.25">
      <c r="A521" s="97" t="s">
        <v>4147</v>
      </c>
      <c r="B521" s="24" t="s">
        <v>633</v>
      </c>
      <c r="C521" s="25" t="s">
        <v>1</v>
      </c>
      <c r="D521" s="104">
        <v>1</v>
      </c>
      <c r="E521" s="70"/>
      <c r="F521" s="67">
        <f t="shared" si="26"/>
        <v>0</v>
      </c>
      <c r="G521" s="67">
        <f t="shared" si="27"/>
        <v>0</v>
      </c>
    </row>
    <row r="522" spans="1:7" ht="14.25">
      <c r="A522" s="97" t="s">
        <v>4148</v>
      </c>
      <c r="B522" s="24" t="s">
        <v>634</v>
      </c>
      <c r="C522" s="25" t="s">
        <v>1</v>
      </c>
      <c r="D522" s="104">
        <v>1</v>
      </c>
      <c r="E522" s="70"/>
      <c r="F522" s="67">
        <f t="shared" si="26"/>
        <v>0</v>
      </c>
      <c r="G522" s="67">
        <f t="shared" si="27"/>
        <v>0</v>
      </c>
    </row>
    <row r="523" spans="1:7" ht="14.25">
      <c r="A523" s="97" t="s">
        <v>4149</v>
      </c>
      <c r="B523" s="24" t="s">
        <v>635</v>
      </c>
      <c r="C523" s="25" t="s">
        <v>1</v>
      </c>
      <c r="D523" s="104">
        <v>1</v>
      </c>
      <c r="E523" s="70"/>
      <c r="F523" s="67">
        <f t="shared" si="26"/>
        <v>0</v>
      </c>
      <c r="G523" s="67">
        <f t="shared" si="27"/>
        <v>0</v>
      </c>
    </row>
    <row r="524" spans="1:7" ht="14.25">
      <c r="A524" s="97" t="s">
        <v>4150</v>
      </c>
      <c r="B524" s="24" t="s">
        <v>405</v>
      </c>
      <c r="C524" s="25" t="s">
        <v>1</v>
      </c>
      <c r="D524" s="104">
        <v>2</v>
      </c>
      <c r="E524" s="70"/>
      <c r="F524" s="67">
        <f t="shared" si="26"/>
        <v>0</v>
      </c>
      <c r="G524" s="67">
        <f t="shared" si="27"/>
        <v>0</v>
      </c>
    </row>
    <row r="525" spans="1:7" ht="14.25">
      <c r="A525" s="97" t="s">
        <v>4151</v>
      </c>
      <c r="B525" s="24" t="s">
        <v>406</v>
      </c>
      <c r="C525" s="25" t="s">
        <v>1</v>
      </c>
      <c r="D525" s="104">
        <v>1</v>
      </c>
      <c r="E525" s="70"/>
      <c r="F525" s="67">
        <f t="shared" si="26"/>
        <v>0</v>
      </c>
      <c r="G525" s="67">
        <f t="shared" si="27"/>
        <v>0</v>
      </c>
    </row>
    <row r="526" spans="1:7" ht="14.25">
      <c r="A526" s="97" t="s">
        <v>4152</v>
      </c>
      <c r="B526" s="24" t="s">
        <v>407</v>
      </c>
      <c r="C526" s="25" t="s">
        <v>1</v>
      </c>
      <c r="D526" s="104">
        <v>1</v>
      </c>
      <c r="E526" s="70"/>
      <c r="F526" s="67">
        <f t="shared" si="26"/>
        <v>0</v>
      </c>
      <c r="G526" s="67">
        <f t="shared" si="27"/>
        <v>0</v>
      </c>
    </row>
    <row r="527" spans="1:7" ht="14.25">
      <c r="A527" s="97" t="s">
        <v>4153</v>
      </c>
      <c r="B527" s="24" t="s">
        <v>408</v>
      </c>
      <c r="C527" s="25" t="s">
        <v>1</v>
      </c>
      <c r="D527" s="104">
        <v>1</v>
      </c>
      <c r="E527" s="70"/>
      <c r="F527" s="67">
        <f t="shared" si="26"/>
        <v>0</v>
      </c>
      <c r="G527" s="67">
        <f t="shared" si="27"/>
        <v>0</v>
      </c>
    </row>
    <row r="528" spans="1:7" ht="14.25">
      <c r="A528" s="97" t="s">
        <v>4154</v>
      </c>
      <c r="B528" s="24" t="s">
        <v>409</v>
      </c>
      <c r="C528" s="25" t="s">
        <v>1</v>
      </c>
      <c r="D528" s="104">
        <v>1</v>
      </c>
      <c r="E528" s="70"/>
      <c r="F528" s="67">
        <f t="shared" si="26"/>
        <v>0</v>
      </c>
      <c r="G528" s="67">
        <f t="shared" si="27"/>
        <v>0</v>
      </c>
    </row>
    <row r="529" spans="1:7" ht="14.25">
      <c r="A529" s="97" t="s">
        <v>4155</v>
      </c>
      <c r="B529" s="24" t="s">
        <v>410</v>
      </c>
      <c r="C529" s="25" t="s">
        <v>1</v>
      </c>
      <c r="D529" s="104">
        <v>1</v>
      </c>
      <c r="E529" s="70"/>
      <c r="F529" s="67">
        <f t="shared" si="26"/>
        <v>0</v>
      </c>
      <c r="G529" s="67">
        <f t="shared" si="27"/>
        <v>0</v>
      </c>
    </row>
    <row r="530" spans="1:7" ht="14.25">
      <c r="A530" s="97" t="s">
        <v>4156</v>
      </c>
      <c r="B530" s="24" t="s">
        <v>411</v>
      </c>
      <c r="C530" s="25" t="s">
        <v>1</v>
      </c>
      <c r="D530" s="104">
        <v>1</v>
      </c>
      <c r="E530" s="70"/>
      <c r="F530" s="67">
        <f t="shared" si="26"/>
        <v>0</v>
      </c>
      <c r="G530" s="67">
        <f t="shared" si="27"/>
        <v>0</v>
      </c>
    </row>
    <row r="531" spans="1:7" ht="14.25">
      <c r="A531" s="97" t="s">
        <v>4157</v>
      </c>
      <c r="B531" s="24" t="s">
        <v>412</v>
      </c>
      <c r="C531" s="25" t="s">
        <v>1</v>
      </c>
      <c r="D531" s="104">
        <v>1</v>
      </c>
      <c r="E531" s="70"/>
      <c r="F531" s="67">
        <f t="shared" si="26"/>
        <v>0</v>
      </c>
      <c r="G531" s="67">
        <f t="shared" si="27"/>
        <v>0</v>
      </c>
    </row>
    <row r="532" spans="1:7" ht="14.25">
      <c r="A532" s="97" t="s">
        <v>4158</v>
      </c>
      <c r="B532" s="24" t="s">
        <v>413</v>
      </c>
      <c r="C532" s="25" t="s">
        <v>1</v>
      </c>
      <c r="D532" s="104">
        <v>1</v>
      </c>
      <c r="E532" s="70"/>
      <c r="F532" s="67">
        <f t="shared" si="26"/>
        <v>0</v>
      </c>
      <c r="G532" s="67">
        <f t="shared" si="27"/>
        <v>0</v>
      </c>
    </row>
    <row r="533" spans="1:7" ht="14.25">
      <c r="A533" s="97" t="s">
        <v>4159</v>
      </c>
      <c r="B533" s="24" t="s">
        <v>414</v>
      </c>
      <c r="C533" s="25" t="s">
        <v>1</v>
      </c>
      <c r="D533" s="104">
        <v>1</v>
      </c>
      <c r="E533" s="70"/>
      <c r="F533" s="67">
        <f t="shared" si="26"/>
        <v>0</v>
      </c>
      <c r="G533" s="67">
        <f t="shared" si="27"/>
        <v>0</v>
      </c>
    </row>
    <row r="534" spans="1:7" ht="14.25">
      <c r="A534" s="97" t="s">
        <v>4160</v>
      </c>
      <c r="B534" s="24" t="s">
        <v>415</v>
      </c>
      <c r="C534" s="25" t="s">
        <v>1</v>
      </c>
      <c r="D534" s="104">
        <v>1</v>
      </c>
      <c r="E534" s="70"/>
      <c r="F534" s="67">
        <f t="shared" si="26"/>
        <v>0</v>
      </c>
      <c r="G534" s="67">
        <f t="shared" si="27"/>
        <v>0</v>
      </c>
    </row>
    <row r="535" spans="1:7" ht="14.25">
      <c r="A535" s="97" t="s">
        <v>4161</v>
      </c>
      <c r="B535" s="24" t="s">
        <v>416</v>
      </c>
      <c r="C535" s="25" t="s">
        <v>1</v>
      </c>
      <c r="D535" s="104">
        <v>1</v>
      </c>
      <c r="E535" s="70"/>
      <c r="F535" s="67">
        <f t="shared" si="26"/>
        <v>0</v>
      </c>
      <c r="G535" s="67">
        <f t="shared" si="27"/>
        <v>0</v>
      </c>
    </row>
    <row r="536" spans="1:7" ht="14.25">
      <c r="A536" s="97" t="s">
        <v>4162</v>
      </c>
      <c r="B536" s="24" t="s">
        <v>417</v>
      </c>
      <c r="C536" s="25" t="s">
        <v>1</v>
      </c>
      <c r="D536" s="104">
        <v>1</v>
      </c>
      <c r="E536" s="70"/>
      <c r="F536" s="67">
        <f t="shared" si="26"/>
        <v>0</v>
      </c>
      <c r="G536" s="67">
        <f t="shared" si="27"/>
        <v>0</v>
      </c>
    </row>
    <row r="537" spans="1:7" ht="14.25">
      <c r="A537" s="97" t="s">
        <v>4163</v>
      </c>
      <c r="B537" s="24" t="s">
        <v>418</v>
      </c>
      <c r="C537" s="25" t="s">
        <v>1</v>
      </c>
      <c r="D537" s="104">
        <v>1</v>
      </c>
      <c r="E537" s="70"/>
      <c r="F537" s="67">
        <f t="shared" si="26"/>
        <v>0</v>
      </c>
      <c r="G537" s="67">
        <f t="shared" si="27"/>
        <v>0</v>
      </c>
    </row>
    <row r="538" spans="1:7" ht="14.25">
      <c r="A538" s="97" t="s">
        <v>4164</v>
      </c>
      <c r="B538" s="24" t="s">
        <v>419</v>
      </c>
      <c r="C538" s="25" t="s">
        <v>1</v>
      </c>
      <c r="D538" s="104">
        <v>1</v>
      </c>
      <c r="E538" s="70"/>
      <c r="F538" s="67">
        <f t="shared" si="26"/>
        <v>0</v>
      </c>
      <c r="G538" s="67">
        <f t="shared" si="27"/>
        <v>0</v>
      </c>
    </row>
    <row r="539" spans="1:7" ht="14.25">
      <c r="A539" s="97" t="s">
        <v>4165</v>
      </c>
      <c r="B539" s="24" t="s">
        <v>420</v>
      </c>
      <c r="C539" s="25" t="s">
        <v>1</v>
      </c>
      <c r="D539" s="104">
        <v>1</v>
      </c>
      <c r="E539" s="70"/>
      <c r="F539" s="67">
        <f t="shared" si="26"/>
        <v>0</v>
      </c>
      <c r="G539" s="67">
        <f t="shared" si="27"/>
        <v>0</v>
      </c>
    </row>
    <row r="540" spans="1:7" ht="14.25">
      <c r="A540" s="97" t="s">
        <v>4166</v>
      </c>
      <c r="B540" s="24" t="s">
        <v>421</v>
      </c>
      <c r="C540" s="25" t="s">
        <v>1</v>
      </c>
      <c r="D540" s="104">
        <v>1</v>
      </c>
      <c r="E540" s="70"/>
      <c r="F540" s="67">
        <f t="shared" si="26"/>
        <v>0</v>
      </c>
      <c r="G540" s="67">
        <f t="shared" si="27"/>
        <v>0</v>
      </c>
    </row>
    <row r="541" spans="1:7" ht="14.25">
      <c r="A541" s="97" t="s">
        <v>4167</v>
      </c>
      <c r="B541" s="24" t="s">
        <v>422</v>
      </c>
      <c r="C541" s="25" t="s">
        <v>1</v>
      </c>
      <c r="D541" s="104">
        <v>1</v>
      </c>
      <c r="E541" s="70"/>
      <c r="F541" s="67">
        <f t="shared" si="26"/>
        <v>0</v>
      </c>
      <c r="G541" s="67">
        <f t="shared" si="27"/>
        <v>0</v>
      </c>
    </row>
    <row r="542" spans="1:7" ht="14.25">
      <c r="A542" s="97" t="s">
        <v>4168</v>
      </c>
      <c r="B542" s="24" t="s">
        <v>423</v>
      </c>
      <c r="C542" s="25" t="s">
        <v>1</v>
      </c>
      <c r="D542" s="104">
        <v>1</v>
      </c>
      <c r="E542" s="70"/>
      <c r="F542" s="67">
        <f t="shared" si="26"/>
        <v>0</v>
      </c>
      <c r="G542" s="67">
        <f t="shared" si="27"/>
        <v>0</v>
      </c>
    </row>
    <row r="543" spans="1:7" ht="14.25">
      <c r="A543" s="97" t="s">
        <v>4169</v>
      </c>
      <c r="B543" s="24" t="s">
        <v>424</v>
      </c>
      <c r="C543" s="25" t="s">
        <v>1</v>
      </c>
      <c r="D543" s="104">
        <v>1</v>
      </c>
      <c r="E543" s="70"/>
      <c r="F543" s="67">
        <f t="shared" si="26"/>
        <v>0</v>
      </c>
      <c r="G543" s="67">
        <f t="shared" si="27"/>
        <v>0</v>
      </c>
    </row>
    <row r="544" spans="1:7" ht="14.25">
      <c r="A544" s="97" t="s">
        <v>4170</v>
      </c>
      <c r="B544" s="24" t="s">
        <v>425</v>
      </c>
      <c r="C544" s="25" t="s">
        <v>1</v>
      </c>
      <c r="D544" s="104">
        <v>1</v>
      </c>
      <c r="E544" s="70"/>
      <c r="F544" s="67">
        <f t="shared" si="26"/>
        <v>0</v>
      </c>
      <c r="G544" s="67">
        <f t="shared" si="27"/>
        <v>0</v>
      </c>
    </row>
    <row r="545" spans="1:7" ht="14.25">
      <c r="A545" s="97" t="s">
        <v>4171</v>
      </c>
      <c r="B545" s="24" t="s">
        <v>426</v>
      </c>
      <c r="C545" s="25" t="s">
        <v>1</v>
      </c>
      <c r="D545" s="104">
        <v>1</v>
      </c>
      <c r="E545" s="70"/>
      <c r="F545" s="67">
        <f t="shared" si="26"/>
        <v>0</v>
      </c>
      <c r="G545" s="67">
        <f t="shared" si="27"/>
        <v>0</v>
      </c>
    </row>
    <row r="546" spans="1:7" ht="14.25">
      <c r="A546" s="97" t="s">
        <v>4172</v>
      </c>
      <c r="B546" s="27" t="s">
        <v>427</v>
      </c>
      <c r="C546" s="25" t="s">
        <v>1</v>
      </c>
      <c r="D546" s="104">
        <v>1</v>
      </c>
      <c r="E546" s="70"/>
      <c r="F546" s="67">
        <f t="shared" si="26"/>
        <v>0</v>
      </c>
      <c r="G546" s="67">
        <f t="shared" si="27"/>
        <v>0</v>
      </c>
    </row>
    <row r="547" spans="1:7" ht="14.25">
      <c r="A547" s="97" t="s">
        <v>4173</v>
      </c>
      <c r="B547" s="24" t="s">
        <v>428</v>
      </c>
      <c r="C547" s="25" t="s">
        <v>1</v>
      </c>
      <c r="D547" s="104">
        <v>1</v>
      </c>
      <c r="E547" s="70"/>
      <c r="F547" s="67">
        <f t="shared" si="26"/>
        <v>0</v>
      </c>
      <c r="G547" s="67">
        <f t="shared" si="27"/>
        <v>0</v>
      </c>
    </row>
    <row r="548" spans="1:7" ht="14.25">
      <c r="A548" s="97" t="s">
        <v>4174</v>
      </c>
      <c r="B548" s="24" t="s">
        <v>429</v>
      </c>
      <c r="C548" s="25" t="s">
        <v>1</v>
      </c>
      <c r="D548" s="104">
        <v>1</v>
      </c>
      <c r="E548" s="70"/>
      <c r="F548" s="67">
        <f t="shared" si="26"/>
        <v>0</v>
      </c>
      <c r="G548" s="67">
        <f t="shared" si="27"/>
        <v>0</v>
      </c>
    </row>
    <row r="549" spans="1:7" ht="14.25">
      <c r="A549" s="97" t="s">
        <v>4175</v>
      </c>
      <c r="B549" s="24" t="s">
        <v>430</v>
      </c>
      <c r="C549" s="25" t="s">
        <v>1</v>
      </c>
      <c r="D549" s="104">
        <v>1</v>
      </c>
      <c r="E549" s="70"/>
      <c r="F549" s="67">
        <f t="shared" si="26"/>
        <v>0</v>
      </c>
      <c r="G549" s="67">
        <f t="shared" si="27"/>
        <v>0</v>
      </c>
    </row>
    <row r="550" spans="1:7" ht="14.25">
      <c r="A550" s="97" t="s">
        <v>4176</v>
      </c>
      <c r="B550" s="24" t="s">
        <v>431</v>
      </c>
      <c r="C550" s="25" t="s">
        <v>1</v>
      </c>
      <c r="D550" s="104">
        <v>1</v>
      </c>
      <c r="E550" s="70"/>
      <c r="F550" s="67">
        <f t="shared" si="26"/>
        <v>0</v>
      </c>
      <c r="G550" s="67">
        <f t="shared" si="27"/>
        <v>0</v>
      </c>
    </row>
    <row r="551" spans="1:7" ht="14.25">
      <c r="A551" s="97" t="s">
        <v>4177</v>
      </c>
      <c r="B551" s="24" t="s">
        <v>432</v>
      </c>
      <c r="C551" s="25" t="s">
        <v>1</v>
      </c>
      <c r="D551" s="104">
        <v>1</v>
      </c>
      <c r="E551" s="70"/>
      <c r="F551" s="67">
        <f t="shared" si="26"/>
        <v>0</v>
      </c>
      <c r="G551" s="67">
        <f t="shared" si="27"/>
        <v>0</v>
      </c>
    </row>
    <row r="552" spans="1:7" ht="14.25">
      <c r="A552" s="97" t="s">
        <v>4178</v>
      </c>
      <c r="B552" s="24" t="s">
        <v>433</v>
      </c>
      <c r="C552" s="25" t="s">
        <v>1</v>
      </c>
      <c r="D552" s="104">
        <v>1</v>
      </c>
      <c r="E552" s="70"/>
      <c r="F552" s="67">
        <f aca="true" t="shared" si="28" ref="F552:F615">SUM(E552*1.2)</f>
        <v>0</v>
      </c>
      <c r="G552" s="67">
        <f aca="true" t="shared" si="29" ref="G552:G615">SUM(D552*E552)</f>
        <v>0</v>
      </c>
    </row>
    <row r="553" spans="1:7" ht="14.25">
      <c r="A553" s="97" t="s">
        <v>4179</v>
      </c>
      <c r="B553" s="24" t="s">
        <v>434</v>
      </c>
      <c r="C553" s="25" t="s">
        <v>1</v>
      </c>
      <c r="D553" s="104">
        <v>1</v>
      </c>
      <c r="E553" s="70"/>
      <c r="F553" s="67">
        <f t="shared" si="28"/>
        <v>0</v>
      </c>
      <c r="G553" s="67">
        <f t="shared" si="29"/>
        <v>0</v>
      </c>
    </row>
    <row r="554" spans="1:7" ht="14.25">
      <c r="A554" s="97" t="s">
        <v>4180</v>
      </c>
      <c r="B554" s="24" t="s">
        <v>435</v>
      </c>
      <c r="C554" s="25" t="s">
        <v>1</v>
      </c>
      <c r="D554" s="104">
        <v>1</v>
      </c>
      <c r="E554" s="70"/>
      <c r="F554" s="67">
        <f t="shared" si="28"/>
        <v>0</v>
      </c>
      <c r="G554" s="67">
        <f t="shared" si="29"/>
        <v>0</v>
      </c>
    </row>
    <row r="555" spans="1:7" ht="14.25">
      <c r="A555" s="97" t="s">
        <v>4181</v>
      </c>
      <c r="B555" s="24" t="s">
        <v>436</v>
      </c>
      <c r="C555" s="25" t="s">
        <v>1</v>
      </c>
      <c r="D555" s="104">
        <v>1</v>
      </c>
      <c r="E555" s="70"/>
      <c r="F555" s="67">
        <f t="shared" si="28"/>
        <v>0</v>
      </c>
      <c r="G555" s="67">
        <f t="shared" si="29"/>
        <v>0</v>
      </c>
    </row>
    <row r="556" spans="1:7" ht="14.25">
      <c r="A556" s="97" t="s">
        <v>4182</v>
      </c>
      <c r="B556" s="24" t="s">
        <v>437</v>
      </c>
      <c r="C556" s="25" t="s">
        <v>1</v>
      </c>
      <c r="D556" s="104">
        <v>1</v>
      </c>
      <c r="E556" s="70"/>
      <c r="F556" s="67">
        <f t="shared" si="28"/>
        <v>0</v>
      </c>
      <c r="G556" s="67">
        <f t="shared" si="29"/>
        <v>0</v>
      </c>
    </row>
    <row r="557" spans="1:7" ht="14.25">
      <c r="A557" s="97" t="s">
        <v>4183</v>
      </c>
      <c r="B557" s="24" t="s">
        <v>438</v>
      </c>
      <c r="C557" s="25" t="s">
        <v>1</v>
      </c>
      <c r="D557" s="104">
        <v>1</v>
      </c>
      <c r="E557" s="70"/>
      <c r="F557" s="67">
        <f t="shared" si="28"/>
        <v>0</v>
      </c>
      <c r="G557" s="67">
        <f t="shared" si="29"/>
        <v>0</v>
      </c>
    </row>
    <row r="558" spans="1:7" ht="14.25">
      <c r="A558" s="97" t="s">
        <v>4184</v>
      </c>
      <c r="B558" s="24" t="s">
        <v>439</v>
      </c>
      <c r="C558" s="25" t="s">
        <v>1</v>
      </c>
      <c r="D558" s="104">
        <v>1</v>
      </c>
      <c r="E558" s="70"/>
      <c r="F558" s="67">
        <f t="shared" si="28"/>
        <v>0</v>
      </c>
      <c r="G558" s="67">
        <f t="shared" si="29"/>
        <v>0</v>
      </c>
    </row>
    <row r="559" spans="1:7" ht="14.25">
      <c r="A559" s="97" t="s">
        <v>4185</v>
      </c>
      <c r="B559" s="24" t="s">
        <v>440</v>
      </c>
      <c r="C559" s="25" t="s">
        <v>1</v>
      </c>
      <c r="D559" s="104">
        <v>1</v>
      </c>
      <c r="E559" s="70"/>
      <c r="F559" s="67">
        <f t="shared" si="28"/>
        <v>0</v>
      </c>
      <c r="G559" s="67">
        <f t="shared" si="29"/>
        <v>0</v>
      </c>
    </row>
    <row r="560" spans="1:7" ht="14.25">
      <c r="A560" s="97" t="s">
        <v>4186</v>
      </c>
      <c r="B560" s="24" t="s">
        <v>441</v>
      </c>
      <c r="C560" s="25" t="s">
        <v>1</v>
      </c>
      <c r="D560" s="104">
        <v>1</v>
      </c>
      <c r="E560" s="70"/>
      <c r="F560" s="67">
        <f t="shared" si="28"/>
        <v>0</v>
      </c>
      <c r="G560" s="67">
        <f t="shared" si="29"/>
        <v>0</v>
      </c>
    </row>
    <row r="561" spans="1:7" ht="14.25">
      <c r="A561" s="97" t="s">
        <v>4187</v>
      </c>
      <c r="B561" s="24" t="s">
        <v>442</v>
      </c>
      <c r="C561" s="25" t="s">
        <v>1</v>
      </c>
      <c r="D561" s="104">
        <v>10</v>
      </c>
      <c r="E561" s="70"/>
      <c r="F561" s="67">
        <f t="shared" si="28"/>
        <v>0</v>
      </c>
      <c r="G561" s="67">
        <f t="shared" si="29"/>
        <v>0</v>
      </c>
    </row>
    <row r="562" spans="1:7" ht="14.25">
      <c r="A562" s="97" t="s">
        <v>4188</v>
      </c>
      <c r="B562" s="24" t="s">
        <v>443</v>
      </c>
      <c r="C562" s="25" t="s">
        <v>1</v>
      </c>
      <c r="D562" s="104">
        <v>10</v>
      </c>
      <c r="E562" s="70"/>
      <c r="F562" s="67">
        <f t="shared" si="28"/>
        <v>0</v>
      </c>
      <c r="G562" s="67">
        <f t="shared" si="29"/>
        <v>0</v>
      </c>
    </row>
    <row r="563" spans="1:7" ht="14.25">
      <c r="A563" s="97" t="s">
        <v>4189</v>
      </c>
      <c r="B563" s="24" t="s">
        <v>444</v>
      </c>
      <c r="C563" s="25" t="s">
        <v>1</v>
      </c>
      <c r="D563" s="104">
        <v>10</v>
      </c>
      <c r="E563" s="70"/>
      <c r="F563" s="67">
        <f t="shared" si="28"/>
        <v>0</v>
      </c>
      <c r="G563" s="67">
        <f t="shared" si="29"/>
        <v>0</v>
      </c>
    </row>
    <row r="564" spans="1:7" ht="14.25">
      <c r="A564" s="97" t="s">
        <v>4190</v>
      </c>
      <c r="B564" s="24" t="s">
        <v>445</v>
      </c>
      <c r="C564" s="25" t="s">
        <v>1</v>
      </c>
      <c r="D564" s="104">
        <v>10</v>
      </c>
      <c r="E564" s="70"/>
      <c r="F564" s="67">
        <f t="shared" si="28"/>
        <v>0</v>
      </c>
      <c r="G564" s="67">
        <f t="shared" si="29"/>
        <v>0</v>
      </c>
    </row>
    <row r="565" spans="1:7" ht="14.25">
      <c r="A565" s="97" t="s">
        <v>4191</v>
      </c>
      <c r="B565" s="24" t="s">
        <v>446</v>
      </c>
      <c r="C565" s="25" t="s">
        <v>1</v>
      </c>
      <c r="D565" s="104">
        <v>10</v>
      </c>
      <c r="E565" s="70"/>
      <c r="F565" s="67">
        <f t="shared" si="28"/>
        <v>0</v>
      </c>
      <c r="G565" s="67">
        <f t="shared" si="29"/>
        <v>0</v>
      </c>
    </row>
    <row r="566" spans="1:7" ht="14.25">
      <c r="A566" s="97" t="s">
        <v>4192</v>
      </c>
      <c r="B566" s="24" t="s">
        <v>447</v>
      </c>
      <c r="C566" s="25" t="s">
        <v>448</v>
      </c>
      <c r="D566" s="104">
        <v>1</v>
      </c>
      <c r="E566" s="70"/>
      <c r="F566" s="67">
        <f t="shared" si="28"/>
        <v>0</v>
      </c>
      <c r="G566" s="67">
        <f t="shared" si="29"/>
        <v>0</v>
      </c>
    </row>
    <row r="567" spans="1:7" ht="14.25">
      <c r="A567" s="97" t="s">
        <v>4193</v>
      </c>
      <c r="B567" s="24" t="s">
        <v>449</v>
      </c>
      <c r="C567" s="25" t="s">
        <v>1</v>
      </c>
      <c r="D567" s="104">
        <v>1</v>
      </c>
      <c r="E567" s="70"/>
      <c r="F567" s="67">
        <f t="shared" si="28"/>
        <v>0</v>
      </c>
      <c r="G567" s="67">
        <f t="shared" si="29"/>
        <v>0</v>
      </c>
    </row>
    <row r="568" spans="1:7" ht="14.25">
      <c r="A568" s="97" t="s">
        <v>4194</v>
      </c>
      <c r="B568" s="24" t="s">
        <v>450</v>
      </c>
      <c r="C568" s="25" t="s">
        <v>1</v>
      </c>
      <c r="D568" s="104">
        <v>1</v>
      </c>
      <c r="E568" s="70"/>
      <c r="F568" s="67">
        <f t="shared" si="28"/>
        <v>0</v>
      </c>
      <c r="G568" s="67">
        <f t="shared" si="29"/>
        <v>0</v>
      </c>
    </row>
    <row r="569" spans="1:7" ht="14.25">
      <c r="A569" s="97" t="s">
        <v>4195</v>
      </c>
      <c r="B569" s="24" t="s">
        <v>451</v>
      </c>
      <c r="C569" s="25" t="s">
        <v>1</v>
      </c>
      <c r="D569" s="104">
        <v>1</v>
      </c>
      <c r="E569" s="70"/>
      <c r="F569" s="67">
        <f t="shared" si="28"/>
        <v>0</v>
      </c>
      <c r="G569" s="67">
        <f t="shared" si="29"/>
        <v>0</v>
      </c>
    </row>
    <row r="570" spans="1:7" ht="14.25">
      <c r="A570" s="97" t="s">
        <v>4196</v>
      </c>
      <c r="B570" s="24" t="s">
        <v>452</v>
      </c>
      <c r="C570" s="25" t="s">
        <v>1</v>
      </c>
      <c r="D570" s="104">
        <v>1</v>
      </c>
      <c r="E570" s="70"/>
      <c r="F570" s="67">
        <f t="shared" si="28"/>
        <v>0</v>
      </c>
      <c r="G570" s="67">
        <f t="shared" si="29"/>
        <v>0</v>
      </c>
    </row>
    <row r="571" spans="1:7" ht="14.25">
      <c r="A571" s="97" t="s">
        <v>4197</v>
      </c>
      <c r="B571" s="24" t="s">
        <v>453</v>
      </c>
      <c r="C571" s="25" t="s">
        <v>448</v>
      </c>
      <c r="D571" s="104">
        <v>1</v>
      </c>
      <c r="E571" s="70"/>
      <c r="F571" s="67">
        <f t="shared" si="28"/>
        <v>0</v>
      </c>
      <c r="G571" s="67">
        <f t="shared" si="29"/>
        <v>0</v>
      </c>
    </row>
    <row r="572" spans="1:7" ht="14.25">
      <c r="A572" s="97" t="s">
        <v>4198</v>
      </c>
      <c r="B572" s="24" t="s">
        <v>454</v>
      </c>
      <c r="C572" s="25" t="s">
        <v>1</v>
      </c>
      <c r="D572" s="104">
        <v>1</v>
      </c>
      <c r="E572" s="70"/>
      <c r="F572" s="67">
        <f t="shared" si="28"/>
        <v>0</v>
      </c>
      <c r="G572" s="67">
        <f t="shared" si="29"/>
        <v>0</v>
      </c>
    </row>
    <row r="573" spans="1:7" ht="14.25">
      <c r="A573" s="97" t="s">
        <v>4199</v>
      </c>
      <c r="B573" s="24" t="s">
        <v>455</v>
      </c>
      <c r="C573" s="25" t="s">
        <v>1</v>
      </c>
      <c r="D573" s="104">
        <v>1</v>
      </c>
      <c r="E573" s="70"/>
      <c r="F573" s="67">
        <f t="shared" si="28"/>
        <v>0</v>
      </c>
      <c r="G573" s="67">
        <f t="shared" si="29"/>
        <v>0</v>
      </c>
    </row>
    <row r="574" spans="1:7" ht="14.25">
      <c r="A574" s="97" t="s">
        <v>4200</v>
      </c>
      <c r="B574" s="24" t="s">
        <v>456</v>
      </c>
      <c r="C574" s="25" t="s">
        <v>1</v>
      </c>
      <c r="D574" s="104">
        <v>1</v>
      </c>
      <c r="E574" s="70"/>
      <c r="F574" s="67">
        <f t="shared" si="28"/>
        <v>0</v>
      </c>
      <c r="G574" s="67">
        <f t="shared" si="29"/>
        <v>0</v>
      </c>
    </row>
    <row r="575" spans="1:7" ht="14.25">
      <c r="A575" s="97" t="s">
        <v>4201</v>
      </c>
      <c r="B575" s="24" t="s">
        <v>457</v>
      </c>
      <c r="C575" s="25" t="s">
        <v>1</v>
      </c>
      <c r="D575" s="104">
        <v>1</v>
      </c>
      <c r="E575" s="70"/>
      <c r="F575" s="67">
        <f t="shared" si="28"/>
        <v>0</v>
      </c>
      <c r="G575" s="67">
        <f t="shared" si="29"/>
        <v>0</v>
      </c>
    </row>
    <row r="576" spans="1:7" ht="14.25">
      <c r="A576" s="97" t="s">
        <v>4202</v>
      </c>
      <c r="B576" s="24" t="s">
        <v>458</v>
      </c>
      <c r="C576" s="25" t="s">
        <v>459</v>
      </c>
      <c r="D576" s="104">
        <v>1</v>
      </c>
      <c r="E576" s="70"/>
      <c r="F576" s="67">
        <f t="shared" si="28"/>
        <v>0</v>
      </c>
      <c r="G576" s="67">
        <f t="shared" si="29"/>
        <v>0</v>
      </c>
    </row>
    <row r="577" spans="1:7" ht="14.25">
      <c r="A577" s="97" t="s">
        <v>4203</v>
      </c>
      <c r="B577" s="24" t="s">
        <v>460</v>
      </c>
      <c r="C577" s="25" t="s">
        <v>459</v>
      </c>
      <c r="D577" s="104">
        <v>1</v>
      </c>
      <c r="E577" s="70"/>
      <c r="F577" s="67">
        <f t="shared" si="28"/>
        <v>0</v>
      </c>
      <c r="G577" s="67">
        <f t="shared" si="29"/>
        <v>0</v>
      </c>
    </row>
    <row r="578" spans="1:7" ht="14.25">
      <c r="A578" s="97" t="s">
        <v>4204</v>
      </c>
      <c r="B578" s="24" t="s">
        <v>461</v>
      </c>
      <c r="C578" s="25" t="s">
        <v>459</v>
      </c>
      <c r="D578" s="104">
        <v>1</v>
      </c>
      <c r="E578" s="70"/>
      <c r="F578" s="67">
        <f t="shared" si="28"/>
        <v>0</v>
      </c>
      <c r="G578" s="67">
        <f t="shared" si="29"/>
        <v>0</v>
      </c>
    </row>
    <row r="579" spans="1:7" ht="14.25">
      <c r="A579" s="97" t="s">
        <v>4205</v>
      </c>
      <c r="B579" s="24" t="s">
        <v>462</v>
      </c>
      <c r="C579" s="25" t="s">
        <v>463</v>
      </c>
      <c r="D579" s="104">
        <v>1</v>
      </c>
      <c r="E579" s="70"/>
      <c r="F579" s="67">
        <f t="shared" si="28"/>
        <v>0</v>
      </c>
      <c r="G579" s="67">
        <f t="shared" si="29"/>
        <v>0</v>
      </c>
    </row>
    <row r="580" spans="1:7" ht="14.25">
      <c r="A580" s="97" t="s">
        <v>4206</v>
      </c>
      <c r="B580" s="24" t="s">
        <v>464</v>
      </c>
      <c r="C580" s="25" t="s">
        <v>1</v>
      </c>
      <c r="D580" s="104">
        <v>1</v>
      </c>
      <c r="E580" s="70"/>
      <c r="F580" s="67">
        <f t="shared" si="28"/>
        <v>0</v>
      </c>
      <c r="G580" s="67">
        <f t="shared" si="29"/>
        <v>0</v>
      </c>
    </row>
    <row r="581" spans="1:7" ht="14.25">
      <c r="A581" s="97" t="s">
        <v>4207</v>
      </c>
      <c r="B581" s="24" t="s">
        <v>465</v>
      </c>
      <c r="C581" s="25" t="s">
        <v>1</v>
      </c>
      <c r="D581" s="104">
        <v>1</v>
      </c>
      <c r="E581" s="70"/>
      <c r="F581" s="67">
        <f t="shared" si="28"/>
        <v>0</v>
      </c>
      <c r="G581" s="67">
        <f t="shared" si="29"/>
        <v>0</v>
      </c>
    </row>
    <row r="582" spans="1:7" ht="14.25">
      <c r="A582" s="97" t="s">
        <v>4208</v>
      </c>
      <c r="B582" s="24" t="s">
        <v>466</v>
      </c>
      <c r="C582" s="25" t="s">
        <v>1</v>
      </c>
      <c r="D582" s="104">
        <v>1</v>
      </c>
      <c r="E582" s="70"/>
      <c r="F582" s="67">
        <f t="shared" si="28"/>
        <v>0</v>
      </c>
      <c r="G582" s="67">
        <f t="shared" si="29"/>
        <v>0</v>
      </c>
    </row>
    <row r="583" spans="1:7" ht="14.25">
      <c r="A583" s="97" t="s">
        <v>4209</v>
      </c>
      <c r="B583" s="24" t="s">
        <v>467</v>
      </c>
      <c r="C583" s="25" t="s">
        <v>1</v>
      </c>
      <c r="D583" s="104">
        <v>1</v>
      </c>
      <c r="E583" s="70"/>
      <c r="F583" s="67">
        <f t="shared" si="28"/>
        <v>0</v>
      </c>
      <c r="G583" s="67">
        <f t="shared" si="29"/>
        <v>0</v>
      </c>
    </row>
    <row r="584" spans="1:7" ht="14.25">
      <c r="A584" s="97" t="s">
        <v>4210</v>
      </c>
      <c r="B584" s="24" t="s">
        <v>468</v>
      </c>
      <c r="C584" s="25" t="s">
        <v>1</v>
      </c>
      <c r="D584" s="104">
        <v>1</v>
      </c>
      <c r="E584" s="70"/>
      <c r="F584" s="67">
        <f t="shared" si="28"/>
        <v>0</v>
      </c>
      <c r="G584" s="67">
        <f t="shared" si="29"/>
        <v>0</v>
      </c>
    </row>
    <row r="585" spans="1:7" ht="14.25">
      <c r="A585" s="97" t="s">
        <v>4211</v>
      </c>
      <c r="B585" s="24" t="s">
        <v>469</v>
      </c>
      <c r="C585" s="25" t="s">
        <v>459</v>
      </c>
      <c r="D585" s="104">
        <v>1</v>
      </c>
      <c r="E585" s="70"/>
      <c r="F585" s="67">
        <f t="shared" si="28"/>
        <v>0</v>
      </c>
      <c r="G585" s="67">
        <f t="shared" si="29"/>
        <v>0</v>
      </c>
    </row>
    <row r="586" spans="1:7" ht="14.25">
      <c r="A586" s="97" t="s">
        <v>4212</v>
      </c>
      <c r="B586" s="24" t="s">
        <v>470</v>
      </c>
      <c r="C586" s="25" t="s">
        <v>448</v>
      </c>
      <c r="D586" s="104">
        <v>1</v>
      </c>
      <c r="E586" s="70"/>
      <c r="F586" s="67">
        <f t="shared" si="28"/>
        <v>0</v>
      </c>
      <c r="G586" s="67">
        <f t="shared" si="29"/>
        <v>0</v>
      </c>
    </row>
    <row r="587" spans="1:7" ht="14.25">
      <c r="A587" s="97" t="s">
        <v>4213</v>
      </c>
      <c r="B587" s="24" t="s">
        <v>471</v>
      </c>
      <c r="C587" s="25" t="s">
        <v>1</v>
      </c>
      <c r="D587" s="104">
        <v>1</v>
      </c>
      <c r="E587" s="70"/>
      <c r="F587" s="67">
        <f t="shared" si="28"/>
        <v>0</v>
      </c>
      <c r="G587" s="67">
        <f t="shared" si="29"/>
        <v>0</v>
      </c>
    </row>
    <row r="588" spans="1:7" ht="14.25">
      <c r="A588" s="97" t="s">
        <v>4214</v>
      </c>
      <c r="B588" s="24" t="s">
        <v>472</v>
      </c>
      <c r="C588" s="25" t="s">
        <v>1</v>
      </c>
      <c r="D588" s="104">
        <v>1</v>
      </c>
      <c r="E588" s="70"/>
      <c r="F588" s="67">
        <f t="shared" si="28"/>
        <v>0</v>
      </c>
      <c r="G588" s="67">
        <f t="shared" si="29"/>
        <v>0</v>
      </c>
    </row>
    <row r="589" spans="1:7" ht="14.25">
      <c r="A589" s="97" t="s">
        <v>4215</v>
      </c>
      <c r="B589" s="24" t="s">
        <v>473</v>
      </c>
      <c r="C589" s="25" t="s">
        <v>235</v>
      </c>
      <c r="D589" s="104">
        <v>1</v>
      </c>
      <c r="E589" s="70"/>
      <c r="F589" s="67">
        <f t="shared" si="28"/>
        <v>0</v>
      </c>
      <c r="G589" s="67">
        <f t="shared" si="29"/>
        <v>0</v>
      </c>
    </row>
    <row r="590" spans="1:7" ht="14.25">
      <c r="A590" s="97" t="s">
        <v>4216</v>
      </c>
      <c r="B590" s="24" t="s">
        <v>474</v>
      </c>
      <c r="C590" s="25" t="s">
        <v>463</v>
      </c>
      <c r="D590" s="104">
        <v>1</v>
      </c>
      <c r="E590" s="70"/>
      <c r="F590" s="67">
        <f t="shared" si="28"/>
        <v>0</v>
      </c>
      <c r="G590" s="67">
        <f t="shared" si="29"/>
        <v>0</v>
      </c>
    </row>
    <row r="591" spans="1:7" ht="14.25">
      <c r="A591" s="97" t="s">
        <v>4217</v>
      </c>
      <c r="B591" s="24" t="s">
        <v>475</v>
      </c>
      <c r="C591" s="25" t="s">
        <v>1</v>
      </c>
      <c r="D591" s="104">
        <v>1</v>
      </c>
      <c r="E591" s="70"/>
      <c r="F591" s="67">
        <f t="shared" si="28"/>
        <v>0</v>
      </c>
      <c r="G591" s="67">
        <f t="shared" si="29"/>
        <v>0</v>
      </c>
    </row>
    <row r="592" spans="1:7" ht="14.25">
      <c r="A592" s="97" t="s">
        <v>4218</v>
      </c>
      <c r="B592" s="24" t="s">
        <v>476</v>
      </c>
      <c r="C592" s="25" t="s">
        <v>1</v>
      </c>
      <c r="D592" s="104">
        <v>1</v>
      </c>
      <c r="E592" s="70"/>
      <c r="F592" s="67">
        <f t="shared" si="28"/>
        <v>0</v>
      </c>
      <c r="G592" s="67">
        <f t="shared" si="29"/>
        <v>0</v>
      </c>
    </row>
    <row r="593" spans="1:7" ht="14.25">
      <c r="A593" s="97" t="s">
        <v>4219</v>
      </c>
      <c r="B593" s="24" t="s">
        <v>477</v>
      </c>
      <c r="C593" s="25" t="s">
        <v>244</v>
      </c>
      <c r="D593" s="104">
        <v>1</v>
      </c>
      <c r="E593" s="70"/>
      <c r="F593" s="67">
        <f t="shared" si="28"/>
        <v>0</v>
      </c>
      <c r="G593" s="67">
        <f t="shared" si="29"/>
        <v>0</v>
      </c>
    </row>
    <row r="594" spans="1:7" ht="14.25">
      <c r="A594" s="97" t="s">
        <v>4220</v>
      </c>
      <c r="B594" s="24" t="s">
        <v>478</v>
      </c>
      <c r="C594" s="25" t="s">
        <v>244</v>
      </c>
      <c r="D594" s="104">
        <v>1</v>
      </c>
      <c r="E594" s="70"/>
      <c r="F594" s="67">
        <f t="shared" si="28"/>
        <v>0</v>
      </c>
      <c r="G594" s="67">
        <f t="shared" si="29"/>
        <v>0</v>
      </c>
    </row>
    <row r="595" spans="1:7" ht="14.25">
      <c r="A595" s="97" t="s">
        <v>4221</v>
      </c>
      <c r="B595" s="24" t="s">
        <v>479</v>
      </c>
      <c r="C595" s="25" t="s">
        <v>1</v>
      </c>
      <c r="D595" s="104">
        <v>1</v>
      </c>
      <c r="E595" s="70"/>
      <c r="F595" s="67">
        <f t="shared" si="28"/>
        <v>0</v>
      </c>
      <c r="G595" s="67">
        <f t="shared" si="29"/>
        <v>0</v>
      </c>
    </row>
    <row r="596" spans="1:7" ht="14.25">
      <c r="A596" s="97" t="s">
        <v>4222</v>
      </c>
      <c r="B596" s="24" t="s">
        <v>480</v>
      </c>
      <c r="C596" s="25" t="s">
        <v>1</v>
      </c>
      <c r="D596" s="104">
        <v>1</v>
      </c>
      <c r="E596" s="70"/>
      <c r="F596" s="67">
        <f t="shared" si="28"/>
        <v>0</v>
      </c>
      <c r="G596" s="67">
        <f t="shared" si="29"/>
        <v>0</v>
      </c>
    </row>
    <row r="597" spans="1:7" ht="14.25">
      <c r="A597" s="97" t="s">
        <v>4223</v>
      </c>
      <c r="B597" s="24" t="s">
        <v>481</v>
      </c>
      <c r="C597" s="25" t="s">
        <v>463</v>
      </c>
      <c r="D597" s="104">
        <v>1</v>
      </c>
      <c r="E597" s="70"/>
      <c r="F597" s="67">
        <f t="shared" si="28"/>
        <v>0</v>
      </c>
      <c r="G597" s="67">
        <f t="shared" si="29"/>
        <v>0</v>
      </c>
    </row>
    <row r="598" spans="1:7" ht="14.25">
      <c r="A598" s="97" t="s">
        <v>4224</v>
      </c>
      <c r="B598" s="24" t="s">
        <v>482</v>
      </c>
      <c r="C598" s="25" t="s">
        <v>463</v>
      </c>
      <c r="D598" s="104">
        <v>1</v>
      </c>
      <c r="E598" s="70"/>
      <c r="F598" s="67">
        <f t="shared" si="28"/>
        <v>0</v>
      </c>
      <c r="G598" s="67">
        <f t="shared" si="29"/>
        <v>0</v>
      </c>
    </row>
    <row r="599" spans="1:7" ht="14.25">
      <c r="A599" s="97" t="s">
        <v>4225</v>
      </c>
      <c r="B599" s="24" t="s">
        <v>483</v>
      </c>
      <c r="C599" s="25" t="s">
        <v>1</v>
      </c>
      <c r="D599" s="104">
        <v>1</v>
      </c>
      <c r="E599" s="70"/>
      <c r="F599" s="67">
        <f t="shared" si="28"/>
        <v>0</v>
      </c>
      <c r="G599" s="67">
        <f t="shared" si="29"/>
        <v>0</v>
      </c>
    </row>
    <row r="600" spans="1:7" ht="14.25">
      <c r="A600" s="97" t="s">
        <v>4226</v>
      </c>
      <c r="B600" s="24" t="s">
        <v>484</v>
      </c>
      <c r="C600" s="25" t="s">
        <v>1</v>
      </c>
      <c r="D600" s="104">
        <v>1</v>
      </c>
      <c r="E600" s="70"/>
      <c r="F600" s="67">
        <f t="shared" si="28"/>
        <v>0</v>
      </c>
      <c r="G600" s="67">
        <f t="shared" si="29"/>
        <v>0</v>
      </c>
    </row>
    <row r="601" spans="1:7" ht="14.25">
      <c r="A601" s="97" t="s">
        <v>4227</v>
      </c>
      <c r="B601" s="24" t="s">
        <v>485</v>
      </c>
      <c r="C601" s="25" t="s">
        <v>1</v>
      </c>
      <c r="D601" s="104">
        <v>1</v>
      </c>
      <c r="E601" s="70"/>
      <c r="F601" s="67">
        <f t="shared" si="28"/>
        <v>0</v>
      </c>
      <c r="G601" s="67">
        <f t="shared" si="29"/>
        <v>0</v>
      </c>
    </row>
    <row r="602" spans="1:7" ht="14.25">
      <c r="A602" s="97" t="s">
        <v>4228</v>
      </c>
      <c r="B602" s="24" t="s">
        <v>486</v>
      </c>
      <c r="C602" s="25" t="s">
        <v>1</v>
      </c>
      <c r="D602" s="104">
        <v>1</v>
      </c>
      <c r="E602" s="70"/>
      <c r="F602" s="67">
        <f t="shared" si="28"/>
        <v>0</v>
      </c>
      <c r="G602" s="67">
        <f t="shared" si="29"/>
        <v>0</v>
      </c>
    </row>
    <row r="603" spans="1:7" ht="14.25">
      <c r="A603" s="97" t="s">
        <v>4229</v>
      </c>
      <c r="B603" s="24" t="s">
        <v>487</v>
      </c>
      <c r="C603" s="25" t="s">
        <v>1</v>
      </c>
      <c r="D603" s="104">
        <v>1</v>
      </c>
      <c r="E603" s="70"/>
      <c r="F603" s="67">
        <f t="shared" si="28"/>
        <v>0</v>
      </c>
      <c r="G603" s="67">
        <f t="shared" si="29"/>
        <v>0</v>
      </c>
    </row>
    <row r="604" spans="1:7" ht="14.25">
      <c r="A604" s="97" t="s">
        <v>4230</v>
      </c>
      <c r="B604" s="24" t="s">
        <v>488</v>
      </c>
      <c r="C604" s="25" t="s">
        <v>1</v>
      </c>
      <c r="D604" s="104">
        <v>1</v>
      </c>
      <c r="E604" s="70"/>
      <c r="F604" s="67">
        <f t="shared" si="28"/>
        <v>0</v>
      </c>
      <c r="G604" s="67">
        <f t="shared" si="29"/>
        <v>0</v>
      </c>
    </row>
    <row r="605" spans="1:7" ht="14.25">
      <c r="A605" s="97" t="s">
        <v>4231</v>
      </c>
      <c r="B605" s="24" t="s">
        <v>489</v>
      </c>
      <c r="C605" s="25" t="s">
        <v>1</v>
      </c>
      <c r="D605" s="104">
        <v>1</v>
      </c>
      <c r="E605" s="70"/>
      <c r="F605" s="67">
        <f t="shared" si="28"/>
        <v>0</v>
      </c>
      <c r="G605" s="67">
        <f t="shared" si="29"/>
        <v>0</v>
      </c>
    </row>
    <row r="606" spans="1:7" ht="14.25">
      <c r="A606" s="97" t="s">
        <v>4232</v>
      </c>
      <c r="B606" s="24" t="s">
        <v>627</v>
      </c>
      <c r="C606" s="25" t="s">
        <v>1</v>
      </c>
      <c r="D606" s="104">
        <v>1</v>
      </c>
      <c r="E606" s="70"/>
      <c r="F606" s="67">
        <f t="shared" si="28"/>
        <v>0</v>
      </c>
      <c r="G606" s="67">
        <f t="shared" si="29"/>
        <v>0</v>
      </c>
    </row>
    <row r="607" spans="1:7" ht="14.25">
      <c r="A607" s="97" t="s">
        <v>4233</v>
      </c>
      <c r="B607" s="24" t="s">
        <v>636</v>
      </c>
      <c r="C607" s="25" t="s">
        <v>1</v>
      </c>
      <c r="D607" s="104">
        <v>1</v>
      </c>
      <c r="E607" s="70"/>
      <c r="F607" s="67">
        <f t="shared" si="28"/>
        <v>0</v>
      </c>
      <c r="G607" s="67">
        <f t="shared" si="29"/>
        <v>0</v>
      </c>
    </row>
    <row r="608" spans="1:7" ht="14.25">
      <c r="A608" s="97" t="s">
        <v>4234</v>
      </c>
      <c r="B608" s="24" t="s">
        <v>637</v>
      </c>
      <c r="C608" s="25" t="s">
        <v>1</v>
      </c>
      <c r="D608" s="104">
        <v>1</v>
      </c>
      <c r="E608" s="70"/>
      <c r="F608" s="67">
        <f t="shared" si="28"/>
        <v>0</v>
      </c>
      <c r="G608" s="67">
        <f t="shared" si="29"/>
        <v>0</v>
      </c>
    </row>
    <row r="609" spans="1:7" ht="14.25">
      <c r="A609" s="97" t="s">
        <v>4235</v>
      </c>
      <c r="B609" s="24" t="s">
        <v>491</v>
      </c>
      <c r="C609" s="25" t="s">
        <v>1</v>
      </c>
      <c r="D609" s="104">
        <v>1</v>
      </c>
      <c r="E609" s="70"/>
      <c r="F609" s="67">
        <f t="shared" si="28"/>
        <v>0</v>
      </c>
      <c r="G609" s="67">
        <f t="shared" si="29"/>
        <v>0</v>
      </c>
    </row>
    <row r="610" spans="1:7" ht="14.25">
      <c r="A610" s="97" t="s">
        <v>4236</v>
      </c>
      <c r="B610" s="24" t="s">
        <v>492</v>
      </c>
      <c r="C610" s="25" t="s">
        <v>1</v>
      </c>
      <c r="D610" s="104">
        <v>1</v>
      </c>
      <c r="E610" s="70"/>
      <c r="F610" s="67">
        <f t="shared" si="28"/>
        <v>0</v>
      </c>
      <c r="G610" s="67">
        <f t="shared" si="29"/>
        <v>0</v>
      </c>
    </row>
    <row r="611" spans="1:7" ht="14.25">
      <c r="A611" s="97" t="s">
        <v>4237</v>
      </c>
      <c r="B611" s="24" t="s">
        <v>493</v>
      </c>
      <c r="C611" s="25" t="s">
        <v>1</v>
      </c>
      <c r="D611" s="104">
        <v>1</v>
      </c>
      <c r="E611" s="70"/>
      <c r="F611" s="67">
        <f t="shared" si="28"/>
        <v>0</v>
      </c>
      <c r="G611" s="67">
        <f t="shared" si="29"/>
        <v>0</v>
      </c>
    </row>
    <row r="612" spans="1:7" ht="14.25">
      <c r="A612" s="97" t="s">
        <v>4238</v>
      </c>
      <c r="B612" s="24" t="s">
        <v>494</v>
      </c>
      <c r="C612" s="25" t="s">
        <v>1</v>
      </c>
      <c r="D612" s="104">
        <v>1</v>
      </c>
      <c r="E612" s="70"/>
      <c r="F612" s="67">
        <f t="shared" si="28"/>
        <v>0</v>
      </c>
      <c r="G612" s="67">
        <f t="shared" si="29"/>
        <v>0</v>
      </c>
    </row>
    <row r="613" spans="1:7" ht="14.25">
      <c r="A613" s="97" t="s">
        <v>4239</v>
      </c>
      <c r="B613" s="24" t="s">
        <v>495</v>
      </c>
      <c r="C613" s="25" t="s">
        <v>1</v>
      </c>
      <c r="D613" s="104">
        <v>1</v>
      </c>
      <c r="E613" s="70"/>
      <c r="F613" s="67">
        <f t="shared" si="28"/>
        <v>0</v>
      </c>
      <c r="G613" s="67">
        <f t="shared" si="29"/>
        <v>0</v>
      </c>
    </row>
    <row r="614" spans="1:7" ht="14.25">
      <c r="A614" s="97" t="s">
        <v>4240</v>
      </c>
      <c r="B614" s="24" t="s">
        <v>496</v>
      </c>
      <c r="C614" s="25" t="s">
        <v>1</v>
      </c>
      <c r="D614" s="104">
        <v>1</v>
      </c>
      <c r="E614" s="70"/>
      <c r="F614" s="67">
        <f t="shared" si="28"/>
        <v>0</v>
      </c>
      <c r="G614" s="67">
        <f t="shared" si="29"/>
        <v>0</v>
      </c>
    </row>
    <row r="615" spans="1:7" ht="14.25">
      <c r="A615" s="97" t="s">
        <v>4241</v>
      </c>
      <c r="B615" s="24" t="s">
        <v>497</v>
      </c>
      <c r="C615" s="25" t="s">
        <v>1</v>
      </c>
      <c r="D615" s="104">
        <v>1</v>
      </c>
      <c r="E615" s="70"/>
      <c r="F615" s="67">
        <f t="shared" si="28"/>
        <v>0</v>
      </c>
      <c r="G615" s="67">
        <f t="shared" si="29"/>
        <v>0</v>
      </c>
    </row>
    <row r="616" spans="1:7" ht="14.25">
      <c r="A616" s="97" t="s">
        <v>4242</v>
      </c>
      <c r="B616" s="24" t="s">
        <v>498</v>
      </c>
      <c r="C616" s="25" t="s">
        <v>1</v>
      </c>
      <c r="D616" s="104">
        <v>1</v>
      </c>
      <c r="E616" s="70"/>
      <c r="F616" s="67">
        <f aca="true" t="shared" si="30" ref="F616:F632">SUM(E616*1.2)</f>
        <v>0</v>
      </c>
      <c r="G616" s="67">
        <f aca="true" t="shared" si="31" ref="G616:G632">SUM(D616*E616)</f>
        <v>0</v>
      </c>
    </row>
    <row r="617" spans="1:7" ht="14.25">
      <c r="A617" s="97" t="s">
        <v>4243</v>
      </c>
      <c r="B617" s="24" t="s">
        <v>499</v>
      </c>
      <c r="C617" s="25" t="s">
        <v>1</v>
      </c>
      <c r="D617" s="104">
        <v>1</v>
      </c>
      <c r="E617" s="70"/>
      <c r="F617" s="67">
        <f t="shared" si="30"/>
        <v>0</v>
      </c>
      <c r="G617" s="67">
        <f t="shared" si="31"/>
        <v>0</v>
      </c>
    </row>
    <row r="618" spans="1:7" ht="14.25">
      <c r="A618" s="97" t="s">
        <v>4244</v>
      </c>
      <c r="B618" s="24" t="s">
        <v>500</v>
      </c>
      <c r="C618" s="25" t="s">
        <v>1</v>
      </c>
      <c r="D618" s="104">
        <v>1</v>
      </c>
      <c r="E618" s="70"/>
      <c r="F618" s="67">
        <f t="shared" si="30"/>
        <v>0</v>
      </c>
      <c r="G618" s="67">
        <f t="shared" si="31"/>
        <v>0</v>
      </c>
    </row>
    <row r="619" spans="1:7" ht="14.25">
      <c r="A619" s="97" t="s">
        <v>4245</v>
      </c>
      <c r="B619" s="24" t="s">
        <v>501</v>
      </c>
      <c r="C619" s="25" t="s">
        <v>1</v>
      </c>
      <c r="D619" s="104">
        <v>1</v>
      </c>
      <c r="E619" s="70"/>
      <c r="F619" s="67">
        <f t="shared" si="30"/>
        <v>0</v>
      </c>
      <c r="G619" s="67">
        <f t="shared" si="31"/>
        <v>0</v>
      </c>
    </row>
    <row r="620" spans="1:7" ht="14.25">
      <c r="A620" s="97" t="s">
        <v>4246</v>
      </c>
      <c r="B620" s="24" t="s">
        <v>502</v>
      </c>
      <c r="C620" s="25" t="s">
        <v>1</v>
      </c>
      <c r="D620" s="104">
        <v>1</v>
      </c>
      <c r="E620" s="70"/>
      <c r="F620" s="67">
        <f t="shared" si="30"/>
        <v>0</v>
      </c>
      <c r="G620" s="67">
        <f t="shared" si="31"/>
        <v>0</v>
      </c>
    </row>
    <row r="621" spans="1:7" ht="14.25">
      <c r="A621" s="97" t="s">
        <v>4247</v>
      </c>
      <c r="B621" s="24" t="s">
        <v>503</v>
      </c>
      <c r="C621" s="25" t="s">
        <v>1</v>
      </c>
      <c r="D621" s="104">
        <v>1</v>
      </c>
      <c r="E621" s="70"/>
      <c r="F621" s="67">
        <f t="shared" si="30"/>
        <v>0</v>
      </c>
      <c r="G621" s="67">
        <f t="shared" si="31"/>
        <v>0</v>
      </c>
    </row>
    <row r="622" spans="1:7" ht="14.25">
      <c r="A622" s="97" t="s">
        <v>4248</v>
      </c>
      <c r="B622" s="24" t="s">
        <v>504</v>
      </c>
      <c r="C622" s="25" t="s">
        <v>1</v>
      </c>
      <c r="D622" s="104">
        <v>1</v>
      </c>
      <c r="E622" s="70"/>
      <c r="F622" s="67">
        <f t="shared" si="30"/>
        <v>0</v>
      </c>
      <c r="G622" s="67">
        <f t="shared" si="31"/>
        <v>0</v>
      </c>
    </row>
    <row r="623" spans="1:7" ht="14.25">
      <c r="A623" s="97" t="s">
        <v>4249</v>
      </c>
      <c r="B623" s="24" t="s">
        <v>505</v>
      </c>
      <c r="C623" s="25" t="s">
        <v>1</v>
      </c>
      <c r="D623" s="104">
        <v>1</v>
      </c>
      <c r="E623" s="70"/>
      <c r="F623" s="67">
        <f t="shared" si="30"/>
        <v>0</v>
      </c>
      <c r="G623" s="67">
        <f t="shared" si="31"/>
        <v>0</v>
      </c>
    </row>
    <row r="624" spans="1:7" ht="14.25">
      <c r="A624" s="97" t="s">
        <v>4250</v>
      </c>
      <c r="B624" s="24" t="s">
        <v>506</v>
      </c>
      <c r="C624" s="25" t="s">
        <v>1</v>
      </c>
      <c r="D624" s="104">
        <v>1</v>
      </c>
      <c r="E624" s="70"/>
      <c r="F624" s="67">
        <f t="shared" si="30"/>
        <v>0</v>
      </c>
      <c r="G624" s="67">
        <f t="shared" si="31"/>
        <v>0</v>
      </c>
    </row>
    <row r="625" spans="1:7" ht="14.25">
      <c r="A625" s="97" t="s">
        <v>4251</v>
      </c>
      <c r="B625" s="24" t="s">
        <v>507</v>
      </c>
      <c r="C625" s="25" t="s">
        <v>1</v>
      </c>
      <c r="D625" s="104">
        <v>1</v>
      </c>
      <c r="E625" s="70"/>
      <c r="F625" s="67">
        <f t="shared" si="30"/>
        <v>0</v>
      </c>
      <c r="G625" s="67">
        <f t="shared" si="31"/>
        <v>0</v>
      </c>
    </row>
    <row r="626" spans="1:7" ht="14.25">
      <c r="A626" s="97" t="s">
        <v>4252</v>
      </c>
      <c r="B626" s="24" t="s">
        <v>508</v>
      </c>
      <c r="C626" s="25" t="s">
        <v>0</v>
      </c>
      <c r="D626" s="104">
        <v>1</v>
      </c>
      <c r="E626" s="70"/>
      <c r="F626" s="67">
        <f t="shared" si="30"/>
        <v>0</v>
      </c>
      <c r="G626" s="67">
        <f t="shared" si="31"/>
        <v>0</v>
      </c>
    </row>
    <row r="627" spans="1:7" ht="14.25">
      <c r="A627" s="97" t="s">
        <v>4253</v>
      </c>
      <c r="B627" s="27" t="s">
        <v>509</v>
      </c>
      <c r="C627" s="28" t="s">
        <v>0</v>
      </c>
      <c r="D627" s="104">
        <v>1</v>
      </c>
      <c r="E627" s="70"/>
      <c r="F627" s="67">
        <f t="shared" si="30"/>
        <v>0</v>
      </c>
      <c r="G627" s="67">
        <f t="shared" si="31"/>
        <v>0</v>
      </c>
    </row>
    <row r="628" spans="1:7" ht="14.25">
      <c r="A628" s="97" t="s">
        <v>4254</v>
      </c>
      <c r="B628" s="27" t="s">
        <v>510</v>
      </c>
      <c r="C628" s="28" t="s">
        <v>0</v>
      </c>
      <c r="D628" s="104">
        <v>1</v>
      </c>
      <c r="E628" s="70"/>
      <c r="F628" s="67">
        <f t="shared" si="30"/>
        <v>0</v>
      </c>
      <c r="G628" s="67">
        <f t="shared" si="31"/>
        <v>0</v>
      </c>
    </row>
    <row r="629" spans="1:7" ht="14.25">
      <c r="A629" s="97" t="s">
        <v>4255</v>
      </c>
      <c r="B629" s="24" t="s">
        <v>511</v>
      </c>
      <c r="C629" s="25" t="s">
        <v>0</v>
      </c>
      <c r="D629" s="104">
        <v>1</v>
      </c>
      <c r="E629" s="70"/>
      <c r="F629" s="67">
        <f t="shared" si="30"/>
        <v>0</v>
      </c>
      <c r="G629" s="67">
        <f t="shared" si="31"/>
        <v>0</v>
      </c>
    </row>
    <row r="630" spans="1:7" ht="14.25">
      <c r="A630" s="97" t="s">
        <v>4256</v>
      </c>
      <c r="B630" s="24" t="s">
        <v>512</v>
      </c>
      <c r="C630" s="25" t="s">
        <v>0</v>
      </c>
      <c r="D630" s="104">
        <v>1</v>
      </c>
      <c r="E630" s="70"/>
      <c r="F630" s="67">
        <f t="shared" si="30"/>
        <v>0</v>
      </c>
      <c r="G630" s="67">
        <f t="shared" si="31"/>
        <v>0</v>
      </c>
    </row>
    <row r="631" spans="1:7" ht="25.5">
      <c r="A631" s="97" t="s">
        <v>4257</v>
      </c>
      <c r="B631" s="24" t="s">
        <v>513</v>
      </c>
      <c r="C631" s="25" t="s">
        <v>514</v>
      </c>
      <c r="D631" s="104">
        <v>1</v>
      </c>
      <c r="E631" s="70"/>
      <c r="F631" s="67">
        <f t="shared" si="30"/>
        <v>0</v>
      </c>
      <c r="G631" s="67">
        <f t="shared" si="31"/>
        <v>0</v>
      </c>
    </row>
    <row r="632" spans="1:7" ht="14.25">
      <c r="A632" s="97" t="s">
        <v>4258</v>
      </c>
      <c r="B632" s="27" t="s">
        <v>3</v>
      </c>
      <c r="C632" s="28" t="s">
        <v>4</v>
      </c>
      <c r="D632" s="104">
        <v>1</v>
      </c>
      <c r="E632" s="70"/>
      <c r="F632" s="67">
        <f t="shared" si="30"/>
        <v>0</v>
      </c>
      <c r="G632" s="67">
        <f t="shared" si="31"/>
        <v>0</v>
      </c>
    </row>
    <row r="633" spans="1:7" ht="25.5">
      <c r="A633" s="97" t="s">
        <v>4259</v>
      </c>
      <c r="B633" s="24" t="s">
        <v>515</v>
      </c>
      <c r="C633" s="25" t="s">
        <v>4</v>
      </c>
      <c r="D633" s="104">
        <v>1</v>
      </c>
      <c r="E633" s="70"/>
      <c r="F633" s="70">
        <f>SUM(E633*1.2)</f>
        <v>0</v>
      </c>
      <c r="G633" s="70">
        <f>SUM(D633*E633)</f>
        <v>0</v>
      </c>
    </row>
    <row r="634" spans="1:7" ht="14.25">
      <c r="A634" s="97" t="s">
        <v>4260</v>
      </c>
      <c r="B634" s="24" t="s">
        <v>516</v>
      </c>
      <c r="C634" s="25" t="s">
        <v>4</v>
      </c>
      <c r="D634" s="104">
        <v>1</v>
      </c>
      <c r="E634" s="70"/>
      <c r="F634" s="70">
        <f aca="true" t="shared" si="32" ref="F634:F641">SUM(E634*1.2)</f>
        <v>0</v>
      </c>
      <c r="G634" s="70">
        <f aca="true" t="shared" si="33" ref="G634:G641">SUM(D634*E634)</f>
        <v>0</v>
      </c>
    </row>
    <row r="635" spans="1:7" ht="25.5">
      <c r="A635" s="97" t="s">
        <v>4261</v>
      </c>
      <c r="B635" s="24" t="s">
        <v>517</v>
      </c>
      <c r="C635" s="25" t="s">
        <v>4</v>
      </c>
      <c r="D635" s="104">
        <v>1</v>
      </c>
      <c r="E635" s="70"/>
      <c r="F635" s="70">
        <f t="shared" si="32"/>
        <v>0</v>
      </c>
      <c r="G635" s="70">
        <f t="shared" si="33"/>
        <v>0</v>
      </c>
    </row>
    <row r="636" spans="1:7" ht="38.25">
      <c r="A636" s="97" t="s">
        <v>4262</v>
      </c>
      <c r="B636" s="24" t="s">
        <v>518</v>
      </c>
      <c r="C636" s="25" t="s">
        <v>4</v>
      </c>
      <c r="D636" s="104">
        <v>1</v>
      </c>
      <c r="E636" s="70"/>
      <c r="F636" s="70">
        <f t="shared" si="32"/>
        <v>0</v>
      </c>
      <c r="G636" s="70">
        <f t="shared" si="33"/>
        <v>0</v>
      </c>
    </row>
    <row r="637" spans="1:7" ht="14.25">
      <c r="A637" s="97" t="s">
        <v>4263</v>
      </c>
      <c r="B637" s="24" t="s">
        <v>519</v>
      </c>
      <c r="C637" s="25" t="s">
        <v>4</v>
      </c>
      <c r="D637" s="104">
        <v>1</v>
      </c>
      <c r="E637" s="70"/>
      <c r="F637" s="70">
        <f t="shared" si="32"/>
        <v>0</v>
      </c>
      <c r="G637" s="70">
        <f t="shared" si="33"/>
        <v>0</v>
      </c>
    </row>
    <row r="638" spans="1:7" ht="25.5">
      <c r="A638" s="97" t="s">
        <v>4264</v>
      </c>
      <c r="B638" s="24" t="s">
        <v>520</v>
      </c>
      <c r="C638" s="25" t="s">
        <v>4</v>
      </c>
      <c r="D638" s="104">
        <v>1</v>
      </c>
      <c r="E638" s="70"/>
      <c r="F638" s="70">
        <f t="shared" si="32"/>
        <v>0</v>
      </c>
      <c r="G638" s="70">
        <f t="shared" si="33"/>
        <v>0</v>
      </c>
    </row>
    <row r="639" spans="1:7" ht="25.5">
      <c r="A639" s="97" t="s">
        <v>4265</v>
      </c>
      <c r="B639" s="24" t="s">
        <v>521</v>
      </c>
      <c r="C639" s="25" t="s">
        <v>4</v>
      </c>
      <c r="D639" s="104">
        <v>1</v>
      </c>
      <c r="E639" s="70"/>
      <c r="F639" s="70">
        <f t="shared" si="32"/>
        <v>0</v>
      </c>
      <c r="G639" s="70">
        <f t="shared" si="33"/>
        <v>0</v>
      </c>
    </row>
    <row r="640" spans="1:7" ht="25.5">
      <c r="A640" s="97" t="s">
        <v>4266</v>
      </c>
      <c r="B640" s="24" t="s">
        <v>522</v>
      </c>
      <c r="C640" s="25" t="s">
        <v>4</v>
      </c>
      <c r="D640" s="104">
        <v>1</v>
      </c>
      <c r="E640" s="70"/>
      <c r="F640" s="70">
        <f t="shared" si="32"/>
        <v>0</v>
      </c>
      <c r="G640" s="70">
        <f t="shared" si="33"/>
        <v>0</v>
      </c>
    </row>
    <row r="641" spans="1:7" ht="14.25">
      <c r="A641" s="97" t="s">
        <v>4267</v>
      </c>
      <c r="B641" s="24" t="s">
        <v>523</v>
      </c>
      <c r="C641" s="25" t="s">
        <v>4</v>
      </c>
      <c r="D641" s="104">
        <v>1</v>
      </c>
      <c r="E641" s="70"/>
      <c r="F641" s="70">
        <f t="shared" si="32"/>
        <v>0</v>
      </c>
      <c r="G641" s="70">
        <f t="shared" si="33"/>
        <v>0</v>
      </c>
    </row>
    <row r="642" spans="1:7" ht="14.25">
      <c r="A642" s="97" t="s">
        <v>4268</v>
      </c>
      <c r="B642" s="24" t="s">
        <v>524</v>
      </c>
      <c r="C642" s="25" t="s">
        <v>4</v>
      </c>
      <c r="D642" s="104">
        <v>1</v>
      </c>
      <c r="E642" s="70"/>
      <c r="F642" s="70">
        <f>SUM(E642*1.2)</f>
        <v>0</v>
      </c>
      <c r="G642" s="70">
        <f>SUM(D642*E642)</f>
        <v>0</v>
      </c>
    </row>
    <row r="643" spans="1:7" ht="25.5">
      <c r="A643" s="97" t="s">
        <v>4269</v>
      </c>
      <c r="B643" s="24" t="s">
        <v>525</v>
      </c>
      <c r="C643" s="25" t="s">
        <v>4</v>
      </c>
      <c r="D643" s="104">
        <v>1</v>
      </c>
      <c r="E643" s="70"/>
      <c r="F643" s="70">
        <f aca="true" t="shared" si="34" ref="F643:F663">SUM(E643*1.2)</f>
        <v>0</v>
      </c>
      <c r="G643" s="70">
        <f aca="true" t="shared" si="35" ref="G643:G663">SUM(D643*E643)</f>
        <v>0</v>
      </c>
    </row>
    <row r="644" spans="1:7" ht="25.5">
      <c r="A644" s="97" t="s">
        <v>4270</v>
      </c>
      <c r="B644" s="24" t="s">
        <v>526</v>
      </c>
      <c r="C644" s="25" t="s">
        <v>4</v>
      </c>
      <c r="D644" s="104">
        <v>1</v>
      </c>
      <c r="E644" s="70"/>
      <c r="F644" s="70">
        <f t="shared" si="34"/>
        <v>0</v>
      </c>
      <c r="G644" s="70">
        <f t="shared" si="35"/>
        <v>0</v>
      </c>
    </row>
    <row r="645" spans="1:7" ht="25.5">
      <c r="A645" s="97" t="s">
        <v>4271</v>
      </c>
      <c r="B645" s="24" t="s">
        <v>527</v>
      </c>
      <c r="C645" s="25" t="s">
        <v>4</v>
      </c>
      <c r="D645" s="104">
        <v>1</v>
      </c>
      <c r="E645" s="70"/>
      <c r="F645" s="70">
        <f t="shared" si="34"/>
        <v>0</v>
      </c>
      <c r="G645" s="70">
        <f t="shared" si="35"/>
        <v>0</v>
      </c>
    </row>
    <row r="646" spans="1:7" ht="14.25">
      <c r="A646" s="97" t="s">
        <v>4272</v>
      </c>
      <c r="B646" s="24" t="s">
        <v>528</v>
      </c>
      <c r="C646" s="25" t="s">
        <v>4</v>
      </c>
      <c r="D646" s="104">
        <v>1</v>
      </c>
      <c r="E646" s="70"/>
      <c r="F646" s="70">
        <f t="shared" si="34"/>
        <v>0</v>
      </c>
      <c r="G646" s="70">
        <f t="shared" si="35"/>
        <v>0</v>
      </c>
    </row>
    <row r="647" spans="1:7" ht="14.25">
      <c r="A647" s="97" t="s">
        <v>4273</v>
      </c>
      <c r="B647" s="24" t="s">
        <v>529</v>
      </c>
      <c r="C647" s="25" t="s">
        <v>4</v>
      </c>
      <c r="D647" s="104">
        <v>1</v>
      </c>
      <c r="E647" s="70"/>
      <c r="F647" s="70">
        <f t="shared" si="34"/>
        <v>0</v>
      </c>
      <c r="G647" s="70">
        <f t="shared" si="35"/>
        <v>0</v>
      </c>
    </row>
    <row r="648" spans="1:7" ht="25.5">
      <c r="A648" s="97" t="s">
        <v>4274</v>
      </c>
      <c r="B648" s="24" t="s">
        <v>530</v>
      </c>
      <c r="C648" s="25" t="s">
        <v>4</v>
      </c>
      <c r="D648" s="104">
        <v>1</v>
      </c>
      <c r="E648" s="70"/>
      <c r="F648" s="70">
        <f t="shared" si="34"/>
        <v>0</v>
      </c>
      <c r="G648" s="70">
        <f t="shared" si="35"/>
        <v>0</v>
      </c>
    </row>
    <row r="649" spans="1:7" ht="14.25">
      <c r="A649" s="97" t="s">
        <v>4275</v>
      </c>
      <c r="B649" s="24" t="s">
        <v>531</v>
      </c>
      <c r="C649" s="25" t="s">
        <v>4</v>
      </c>
      <c r="D649" s="104">
        <v>1</v>
      </c>
      <c r="E649" s="70"/>
      <c r="F649" s="70">
        <f t="shared" si="34"/>
        <v>0</v>
      </c>
      <c r="G649" s="70">
        <f t="shared" si="35"/>
        <v>0</v>
      </c>
    </row>
    <row r="650" spans="1:7" ht="14.25">
      <c r="A650" s="97" t="s">
        <v>4276</v>
      </c>
      <c r="B650" s="24" t="s">
        <v>532</v>
      </c>
      <c r="C650" s="25" t="s">
        <v>4</v>
      </c>
      <c r="D650" s="104">
        <v>1</v>
      </c>
      <c r="E650" s="70"/>
      <c r="F650" s="70">
        <f t="shared" si="34"/>
        <v>0</v>
      </c>
      <c r="G650" s="70">
        <f t="shared" si="35"/>
        <v>0</v>
      </c>
    </row>
    <row r="651" spans="1:7" ht="25.5">
      <c r="A651" s="97" t="s">
        <v>4277</v>
      </c>
      <c r="B651" s="24" t="s">
        <v>533</v>
      </c>
      <c r="C651" s="25" t="s">
        <v>4</v>
      </c>
      <c r="D651" s="104">
        <v>1</v>
      </c>
      <c r="E651" s="70"/>
      <c r="F651" s="70">
        <f t="shared" si="34"/>
        <v>0</v>
      </c>
      <c r="G651" s="70">
        <f t="shared" si="35"/>
        <v>0</v>
      </c>
    </row>
    <row r="652" spans="1:7" ht="14.25">
      <c r="A652" s="97" t="s">
        <v>4278</v>
      </c>
      <c r="B652" s="24" t="s">
        <v>534</v>
      </c>
      <c r="C652" s="25" t="s">
        <v>4</v>
      </c>
      <c r="D652" s="104">
        <v>1</v>
      </c>
      <c r="E652" s="70"/>
      <c r="F652" s="70">
        <f t="shared" si="34"/>
        <v>0</v>
      </c>
      <c r="G652" s="70">
        <f t="shared" si="35"/>
        <v>0</v>
      </c>
    </row>
    <row r="653" spans="1:7" ht="25.5">
      <c r="A653" s="97" t="s">
        <v>4279</v>
      </c>
      <c r="B653" s="24" t="s">
        <v>535</v>
      </c>
      <c r="C653" s="25" t="s">
        <v>4</v>
      </c>
      <c r="D653" s="104">
        <v>1</v>
      </c>
      <c r="E653" s="70"/>
      <c r="F653" s="70">
        <f t="shared" si="34"/>
        <v>0</v>
      </c>
      <c r="G653" s="70">
        <f t="shared" si="35"/>
        <v>0</v>
      </c>
    </row>
    <row r="654" spans="1:7" ht="25.5">
      <c r="A654" s="97" t="s">
        <v>4280</v>
      </c>
      <c r="B654" s="24" t="s">
        <v>536</v>
      </c>
      <c r="C654" s="25" t="s">
        <v>4</v>
      </c>
      <c r="D654" s="104">
        <v>1</v>
      </c>
      <c r="E654" s="70"/>
      <c r="F654" s="70">
        <f t="shared" si="34"/>
        <v>0</v>
      </c>
      <c r="G654" s="70">
        <f t="shared" si="35"/>
        <v>0</v>
      </c>
    </row>
    <row r="655" spans="1:7" ht="25.5">
      <c r="A655" s="97" t="s">
        <v>4281</v>
      </c>
      <c r="B655" s="24" t="s">
        <v>537</v>
      </c>
      <c r="C655" s="25" t="s">
        <v>4</v>
      </c>
      <c r="D655" s="104">
        <v>1</v>
      </c>
      <c r="E655" s="70"/>
      <c r="F655" s="70">
        <f t="shared" si="34"/>
        <v>0</v>
      </c>
      <c r="G655" s="70">
        <f t="shared" si="35"/>
        <v>0</v>
      </c>
    </row>
    <row r="656" spans="1:7" ht="14.25">
      <c r="A656" s="97" t="s">
        <v>4282</v>
      </c>
      <c r="B656" s="24" t="s">
        <v>538</v>
      </c>
      <c r="C656" s="25" t="s">
        <v>4</v>
      </c>
      <c r="D656" s="104">
        <v>1</v>
      </c>
      <c r="E656" s="70"/>
      <c r="F656" s="70">
        <f t="shared" si="34"/>
        <v>0</v>
      </c>
      <c r="G656" s="70">
        <f t="shared" si="35"/>
        <v>0</v>
      </c>
    </row>
    <row r="657" spans="1:7" ht="25.5">
      <c r="A657" s="97" t="s">
        <v>4283</v>
      </c>
      <c r="B657" s="24" t="s">
        <v>539</v>
      </c>
      <c r="C657" s="25" t="s">
        <v>4</v>
      </c>
      <c r="D657" s="104">
        <v>1</v>
      </c>
      <c r="E657" s="70"/>
      <c r="F657" s="70">
        <f t="shared" si="34"/>
        <v>0</v>
      </c>
      <c r="G657" s="70">
        <f t="shared" si="35"/>
        <v>0</v>
      </c>
    </row>
    <row r="658" spans="1:7" ht="25.5">
      <c r="A658" s="97" t="s">
        <v>4284</v>
      </c>
      <c r="B658" s="24" t="s">
        <v>540</v>
      </c>
      <c r="C658" s="25" t="s">
        <v>4</v>
      </c>
      <c r="D658" s="104">
        <v>1</v>
      </c>
      <c r="E658" s="70"/>
      <c r="F658" s="70">
        <f t="shared" si="34"/>
        <v>0</v>
      </c>
      <c r="G658" s="70">
        <f t="shared" si="35"/>
        <v>0</v>
      </c>
    </row>
    <row r="659" spans="1:7" ht="25.5">
      <c r="A659" s="97" t="s">
        <v>4285</v>
      </c>
      <c r="B659" s="24" t="s">
        <v>541</v>
      </c>
      <c r="C659" s="25" t="s">
        <v>4</v>
      </c>
      <c r="D659" s="104">
        <v>1</v>
      </c>
      <c r="E659" s="70"/>
      <c r="F659" s="70">
        <f t="shared" si="34"/>
        <v>0</v>
      </c>
      <c r="G659" s="70">
        <f t="shared" si="35"/>
        <v>0</v>
      </c>
    </row>
    <row r="660" spans="1:7" ht="25.5">
      <c r="A660" s="97" t="s">
        <v>4286</v>
      </c>
      <c r="B660" s="24" t="s">
        <v>542</v>
      </c>
      <c r="C660" s="25" t="s">
        <v>4</v>
      </c>
      <c r="D660" s="104">
        <v>1</v>
      </c>
      <c r="E660" s="70"/>
      <c r="F660" s="70">
        <f t="shared" si="34"/>
        <v>0</v>
      </c>
      <c r="G660" s="70">
        <f t="shared" si="35"/>
        <v>0</v>
      </c>
    </row>
    <row r="661" spans="1:7" ht="25.5">
      <c r="A661" s="97" t="s">
        <v>4287</v>
      </c>
      <c r="B661" s="24" t="s">
        <v>543</v>
      </c>
      <c r="C661" s="25" t="s">
        <v>4</v>
      </c>
      <c r="D661" s="104">
        <v>1</v>
      </c>
      <c r="E661" s="70"/>
      <c r="F661" s="70">
        <f t="shared" si="34"/>
        <v>0</v>
      </c>
      <c r="G661" s="70">
        <f t="shared" si="35"/>
        <v>0</v>
      </c>
    </row>
    <row r="662" spans="1:7" ht="14.25">
      <c r="A662" s="97" t="s">
        <v>4288</v>
      </c>
      <c r="B662" s="24" t="s">
        <v>544</v>
      </c>
      <c r="C662" s="25" t="s">
        <v>4</v>
      </c>
      <c r="D662" s="104">
        <v>1</v>
      </c>
      <c r="E662" s="70"/>
      <c r="F662" s="70">
        <f t="shared" si="34"/>
        <v>0</v>
      </c>
      <c r="G662" s="70">
        <f t="shared" si="35"/>
        <v>0</v>
      </c>
    </row>
    <row r="663" spans="1:7" ht="14.25">
      <c r="A663" s="97" t="s">
        <v>4289</v>
      </c>
      <c r="B663" s="24" t="s">
        <v>545</v>
      </c>
      <c r="C663" s="25" t="s">
        <v>4</v>
      </c>
      <c r="D663" s="104">
        <v>1</v>
      </c>
      <c r="E663" s="70"/>
      <c r="F663" s="70">
        <f t="shared" si="34"/>
        <v>0</v>
      </c>
      <c r="G663" s="70">
        <f t="shared" si="35"/>
        <v>0</v>
      </c>
    </row>
    <row r="664" spans="1:7" ht="14.25">
      <c r="A664" s="97" t="s">
        <v>4290</v>
      </c>
      <c r="B664" s="24" t="s">
        <v>546</v>
      </c>
      <c r="C664" s="25" t="s">
        <v>4</v>
      </c>
      <c r="D664" s="104">
        <v>1</v>
      </c>
      <c r="E664" s="70"/>
      <c r="F664" s="70">
        <f>SUM(E664*1.2)</f>
        <v>0</v>
      </c>
      <c r="G664" s="70">
        <f>SUM(D664*E664)</f>
        <v>0</v>
      </c>
    </row>
    <row r="665" spans="1:7" ht="14.25">
      <c r="A665" s="97" t="s">
        <v>4291</v>
      </c>
      <c r="B665" s="24" t="s">
        <v>547</v>
      </c>
      <c r="C665" s="25" t="s">
        <v>4</v>
      </c>
      <c r="D665" s="104">
        <v>1</v>
      </c>
      <c r="E665" s="70"/>
      <c r="F665" s="70">
        <f aca="true" t="shared" si="36" ref="F665:F681">SUM(E665*1.2)</f>
        <v>0</v>
      </c>
      <c r="G665" s="70">
        <f aca="true" t="shared" si="37" ref="G665:G681">SUM(D665*E665)</f>
        <v>0</v>
      </c>
    </row>
    <row r="666" spans="1:7" ht="14.25">
      <c r="A666" s="97" t="s">
        <v>4292</v>
      </c>
      <c r="B666" s="24" t="s">
        <v>548</v>
      </c>
      <c r="C666" s="25" t="s">
        <v>4</v>
      </c>
      <c r="D666" s="104">
        <v>1</v>
      </c>
      <c r="E666" s="70"/>
      <c r="F666" s="70">
        <f t="shared" si="36"/>
        <v>0</v>
      </c>
      <c r="G666" s="70">
        <f t="shared" si="37"/>
        <v>0</v>
      </c>
    </row>
    <row r="667" spans="1:7" ht="14.25">
      <c r="A667" s="97" t="s">
        <v>4293</v>
      </c>
      <c r="B667" s="24" t="s">
        <v>549</v>
      </c>
      <c r="C667" s="25" t="s">
        <v>4</v>
      </c>
      <c r="D667" s="104">
        <v>1</v>
      </c>
      <c r="E667" s="70"/>
      <c r="F667" s="70">
        <f t="shared" si="36"/>
        <v>0</v>
      </c>
      <c r="G667" s="70">
        <f t="shared" si="37"/>
        <v>0</v>
      </c>
    </row>
    <row r="668" spans="1:7" ht="14.25">
      <c r="A668" s="97" t="s">
        <v>4294</v>
      </c>
      <c r="B668" s="24" t="s">
        <v>550</v>
      </c>
      <c r="C668" s="25" t="s">
        <v>4</v>
      </c>
      <c r="D668" s="104">
        <v>1</v>
      </c>
      <c r="E668" s="70"/>
      <c r="F668" s="70">
        <f t="shared" si="36"/>
        <v>0</v>
      </c>
      <c r="G668" s="70">
        <f t="shared" si="37"/>
        <v>0</v>
      </c>
    </row>
    <row r="669" spans="1:7" ht="14.25">
      <c r="A669" s="97" t="s">
        <v>4295</v>
      </c>
      <c r="B669" s="24" t="s">
        <v>551</v>
      </c>
      <c r="C669" s="25" t="s">
        <v>4</v>
      </c>
      <c r="D669" s="104">
        <v>1</v>
      </c>
      <c r="E669" s="70"/>
      <c r="F669" s="70">
        <f t="shared" si="36"/>
        <v>0</v>
      </c>
      <c r="G669" s="70">
        <f t="shared" si="37"/>
        <v>0</v>
      </c>
    </row>
    <row r="670" spans="1:7" ht="14.25">
      <c r="A670" s="97" t="s">
        <v>4296</v>
      </c>
      <c r="B670" s="24" t="s">
        <v>552</v>
      </c>
      <c r="C670" s="25" t="s">
        <v>4</v>
      </c>
      <c r="D670" s="104">
        <v>1</v>
      </c>
      <c r="E670" s="70"/>
      <c r="F670" s="70">
        <f t="shared" si="36"/>
        <v>0</v>
      </c>
      <c r="G670" s="70">
        <f t="shared" si="37"/>
        <v>0</v>
      </c>
    </row>
    <row r="671" spans="1:7" ht="14.25">
      <c r="A671" s="97" t="s">
        <v>4297</v>
      </c>
      <c r="B671" s="24" t="s">
        <v>553</v>
      </c>
      <c r="C671" s="25" t="s">
        <v>4</v>
      </c>
      <c r="D671" s="104">
        <v>1</v>
      </c>
      <c r="E671" s="70"/>
      <c r="F671" s="70">
        <f t="shared" si="36"/>
        <v>0</v>
      </c>
      <c r="G671" s="70">
        <f t="shared" si="37"/>
        <v>0</v>
      </c>
    </row>
    <row r="672" spans="1:7" ht="14.25">
      <c r="A672" s="97" t="s">
        <v>4298</v>
      </c>
      <c r="B672" s="24" t="s">
        <v>554</v>
      </c>
      <c r="C672" s="25" t="s">
        <v>4</v>
      </c>
      <c r="D672" s="104">
        <v>1</v>
      </c>
      <c r="E672" s="70"/>
      <c r="F672" s="70">
        <f t="shared" si="36"/>
        <v>0</v>
      </c>
      <c r="G672" s="70">
        <f t="shared" si="37"/>
        <v>0</v>
      </c>
    </row>
    <row r="673" spans="1:7" ht="14.25">
      <c r="A673" s="97" t="s">
        <v>4299</v>
      </c>
      <c r="B673" s="24" t="s">
        <v>555</v>
      </c>
      <c r="C673" s="25" t="s">
        <v>4</v>
      </c>
      <c r="D673" s="104">
        <v>1</v>
      </c>
      <c r="E673" s="70"/>
      <c r="F673" s="70">
        <f t="shared" si="36"/>
        <v>0</v>
      </c>
      <c r="G673" s="70">
        <f t="shared" si="37"/>
        <v>0</v>
      </c>
    </row>
    <row r="674" spans="1:7" ht="14.25">
      <c r="A674" s="97" t="s">
        <v>4300</v>
      </c>
      <c r="B674" s="24" t="s">
        <v>556</v>
      </c>
      <c r="C674" s="25" t="s">
        <v>4</v>
      </c>
      <c r="D674" s="104">
        <v>1</v>
      </c>
      <c r="E674" s="70"/>
      <c r="F674" s="70">
        <f t="shared" si="36"/>
        <v>0</v>
      </c>
      <c r="G674" s="70">
        <f t="shared" si="37"/>
        <v>0</v>
      </c>
    </row>
    <row r="675" spans="1:7" ht="14.25">
      <c r="A675" s="97" t="s">
        <v>4301</v>
      </c>
      <c r="B675" s="24" t="s">
        <v>557</v>
      </c>
      <c r="C675" s="25" t="s">
        <v>4</v>
      </c>
      <c r="D675" s="104">
        <v>1</v>
      </c>
      <c r="E675" s="70"/>
      <c r="F675" s="70">
        <f t="shared" si="36"/>
        <v>0</v>
      </c>
      <c r="G675" s="70">
        <f t="shared" si="37"/>
        <v>0</v>
      </c>
    </row>
    <row r="676" spans="1:7" ht="14.25">
      <c r="A676" s="97" t="s">
        <v>4302</v>
      </c>
      <c r="B676" s="24" t="s">
        <v>558</v>
      </c>
      <c r="C676" s="25" t="s">
        <v>4</v>
      </c>
      <c r="D676" s="104">
        <v>1</v>
      </c>
      <c r="E676" s="70"/>
      <c r="F676" s="70">
        <f t="shared" si="36"/>
        <v>0</v>
      </c>
      <c r="G676" s="70">
        <f t="shared" si="37"/>
        <v>0</v>
      </c>
    </row>
    <row r="677" spans="1:7" ht="14.25">
      <c r="A677" s="97" t="s">
        <v>4303</v>
      </c>
      <c r="B677" s="24" t="s">
        <v>559</v>
      </c>
      <c r="C677" s="25" t="s">
        <v>4</v>
      </c>
      <c r="D677" s="104">
        <v>1</v>
      </c>
      <c r="E677" s="70"/>
      <c r="F677" s="70">
        <f t="shared" si="36"/>
        <v>0</v>
      </c>
      <c r="G677" s="70">
        <f t="shared" si="37"/>
        <v>0</v>
      </c>
    </row>
    <row r="678" spans="1:7" ht="14.25">
      <c r="A678" s="97" t="s">
        <v>4304</v>
      </c>
      <c r="B678" s="24" t="s">
        <v>560</v>
      </c>
      <c r="C678" s="25" t="s">
        <v>4</v>
      </c>
      <c r="D678" s="104">
        <v>1</v>
      </c>
      <c r="E678" s="70"/>
      <c r="F678" s="70">
        <f t="shared" si="36"/>
        <v>0</v>
      </c>
      <c r="G678" s="70">
        <f t="shared" si="37"/>
        <v>0</v>
      </c>
    </row>
    <row r="679" spans="1:7" ht="14.25">
      <c r="A679" s="97" t="s">
        <v>4305</v>
      </c>
      <c r="B679" s="24" t="s">
        <v>561</v>
      </c>
      <c r="C679" s="25" t="s">
        <v>4</v>
      </c>
      <c r="D679" s="104">
        <v>1</v>
      </c>
      <c r="E679" s="70"/>
      <c r="F679" s="70">
        <f t="shared" si="36"/>
        <v>0</v>
      </c>
      <c r="G679" s="70">
        <f t="shared" si="37"/>
        <v>0</v>
      </c>
    </row>
    <row r="680" spans="1:7" ht="25.5">
      <c r="A680" s="97" t="s">
        <v>4306</v>
      </c>
      <c r="B680" s="24" t="s">
        <v>562</v>
      </c>
      <c r="C680" s="25" t="s">
        <v>4</v>
      </c>
      <c r="D680" s="104">
        <v>1</v>
      </c>
      <c r="E680" s="70"/>
      <c r="F680" s="70">
        <f t="shared" si="36"/>
        <v>0</v>
      </c>
      <c r="G680" s="70">
        <f t="shared" si="37"/>
        <v>0</v>
      </c>
    </row>
    <row r="681" spans="1:7" ht="14.25">
      <c r="A681" s="97" t="s">
        <v>4307</v>
      </c>
      <c r="B681" s="24" t="s">
        <v>563</v>
      </c>
      <c r="C681" s="25" t="s">
        <v>4</v>
      </c>
      <c r="D681" s="104">
        <v>1</v>
      </c>
      <c r="E681" s="70"/>
      <c r="F681" s="70">
        <f t="shared" si="36"/>
        <v>0</v>
      </c>
      <c r="G681" s="70">
        <f t="shared" si="37"/>
        <v>0</v>
      </c>
    </row>
    <row r="682" spans="1:7" ht="25.5">
      <c r="A682" s="97" t="s">
        <v>4308</v>
      </c>
      <c r="B682" s="24" t="s">
        <v>564</v>
      </c>
      <c r="C682" s="25" t="s">
        <v>4</v>
      </c>
      <c r="D682" s="104">
        <v>1</v>
      </c>
      <c r="E682" s="70"/>
      <c r="F682" s="70">
        <f>SUM(E682*1.2)</f>
        <v>0</v>
      </c>
      <c r="G682" s="70">
        <f>SUM(D682*E682)</f>
        <v>0</v>
      </c>
    </row>
    <row r="683" spans="1:7" ht="38.25">
      <c r="A683" s="97" t="s">
        <v>4309</v>
      </c>
      <c r="B683" s="24" t="s">
        <v>565</v>
      </c>
      <c r="C683" s="25" t="s">
        <v>4</v>
      </c>
      <c r="D683" s="104">
        <v>1</v>
      </c>
      <c r="E683" s="70"/>
      <c r="F683" s="70">
        <f aca="true" t="shared" si="38" ref="F683:F706">SUM(E683*1.2)</f>
        <v>0</v>
      </c>
      <c r="G683" s="70">
        <f aca="true" t="shared" si="39" ref="G683:G706">SUM(D683*E683)</f>
        <v>0</v>
      </c>
    </row>
    <row r="684" spans="1:7" ht="38.25">
      <c r="A684" s="97" t="s">
        <v>4310</v>
      </c>
      <c r="B684" s="24" t="s">
        <v>566</v>
      </c>
      <c r="C684" s="25" t="s">
        <v>4</v>
      </c>
      <c r="D684" s="104">
        <v>1</v>
      </c>
      <c r="E684" s="70"/>
      <c r="F684" s="70">
        <f t="shared" si="38"/>
        <v>0</v>
      </c>
      <c r="G684" s="70">
        <f t="shared" si="39"/>
        <v>0</v>
      </c>
    </row>
    <row r="685" spans="1:7" ht="38.25">
      <c r="A685" s="97" t="s">
        <v>4311</v>
      </c>
      <c r="B685" s="24" t="s">
        <v>567</v>
      </c>
      <c r="C685" s="25" t="s">
        <v>4</v>
      </c>
      <c r="D685" s="104">
        <v>1</v>
      </c>
      <c r="E685" s="70"/>
      <c r="F685" s="70">
        <f t="shared" si="38"/>
        <v>0</v>
      </c>
      <c r="G685" s="70">
        <f t="shared" si="39"/>
        <v>0</v>
      </c>
    </row>
    <row r="686" spans="1:7" ht="25.5">
      <c r="A686" s="97" t="s">
        <v>4312</v>
      </c>
      <c r="B686" s="24" t="s">
        <v>568</v>
      </c>
      <c r="C686" s="25" t="s">
        <v>4</v>
      </c>
      <c r="D686" s="104">
        <v>1</v>
      </c>
      <c r="E686" s="70"/>
      <c r="F686" s="70">
        <f t="shared" si="38"/>
        <v>0</v>
      </c>
      <c r="G686" s="70">
        <f t="shared" si="39"/>
        <v>0</v>
      </c>
    </row>
    <row r="687" spans="1:7" ht="25.5">
      <c r="A687" s="97" t="s">
        <v>4313</v>
      </c>
      <c r="B687" s="24" t="s">
        <v>569</v>
      </c>
      <c r="C687" s="25" t="s">
        <v>4</v>
      </c>
      <c r="D687" s="104">
        <v>1</v>
      </c>
      <c r="E687" s="70"/>
      <c r="F687" s="70">
        <f t="shared" si="38"/>
        <v>0</v>
      </c>
      <c r="G687" s="70">
        <f t="shared" si="39"/>
        <v>0</v>
      </c>
    </row>
    <row r="688" spans="1:7" ht="25.5">
      <c r="A688" s="97" t="s">
        <v>4314</v>
      </c>
      <c r="B688" s="24" t="s">
        <v>570</v>
      </c>
      <c r="C688" s="25" t="s">
        <v>4</v>
      </c>
      <c r="D688" s="104">
        <v>1</v>
      </c>
      <c r="E688" s="70"/>
      <c r="F688" s="70">
        <f t="shared" si="38"/>
        <v>0</v>
      </c>
      <c r="G688" s="70">
        <f t="shared" si="39"/>
        <v>0</v>
      </c>
    </row>
    <row r="689" spans="1:7" ht="25.5">
      <c r="A689" s="97" t="s">
        <v>4315</v>
      </c>
      <c r="B689" s="24" t="s">
        <v>571</v>
      </c>
      <c r="C689" s="25" t="s">
        <v>4</v>
      </c>
      <c r="D689" s="104">
        <v>1</v>
      </c>
      <c r="E689" s="70"/>
      <c r="F689" s="70">
        <f t="shared" si="38"/>
        <v>0</v>
      </c>
      <c r="G689" s="70">
        <f t="shared" si="39"/>
        <v>0</v>
      </c>
    </row>
    <row r="690" spans="1:7" ht="25.5">
      <c r="A690" s="97" t="s">
        <v>4316</v>
      </c>
      <c r="B690" s="24" t="s">
        <v>572</v>
      </c>
      <c r="C690" s="25" t="s">
        <v>4</v>
      </c>
      <c r="D690" s="104">
        <v>1</v>
      </c>
      <c r="E690" s="70"/>
      <c r="F690" s="70">
        <f t="shared" si="38"/>
        <v>0</v>
      </c>
      <c r="G690" s="70">
        <f t="shared" si="39"/>
        <v>0</v>
      </c>
    </row>
    <row r="691" spans="1:7" ht="14.25">
      <c r="A691" s="97" t="s">
        <v>4317</v>
      </c>
      <c r="B691" s="24" t="s">
        <v>573</v>
      </c>
      <c r="C691" s="25"/>
      <c r="D691" s="104">
        <v>1</v>
      </c>
      <c r="E691" s="70"/>
      <c r="F691" s="70">
        <f t="shared" si="38"/>
        <v>0</v>
      </c>
      <c r="G691" s="70">
        <f t="shared" si="39"/>
        <v>0</v>
      </c>
    </row>
    <row r="692" spans="1:7" ht="14.25">
      <c r="A692" s="97" t="s">
        <v>4318</v>
      </c>
      <c r="B692" s="24" t="s">
        <v>574</v>
      </c>
      <c r="C692" s="25" t="s">
        <v>4</v>
      </c>
      <c r="D692" s="104">
        <v>1</v>
      </c>
      <c r="E692" s="70"/>
      <c r="F692" s="70">
        <f t="shared" si="38"/>
        <v>0</v>
      </c>
      <c r="G692" s="70">
        <f t="shared" si="39"/>
        <v>0</v>
      </c>
    </row>
    <row r="693" spans="1:7" ht="25.5">
      <c r="A693" s="97" t="s">
        <v>4319</v>
      </c>
      <c r="B693" s="24" t="s">
        <v>629</v>
      </c>
      <c r="C693" s="25" t="s">
        <v>4</v>
      </c>
      <c r="D693" s="104">
        <v>1</v>
      </c>
      <c r="E693" s="70"/>
      <c r="F693" s="70">
        <f t="shared" si="38"/>
        <v>0</v>
      </c>
      <c r="G693" s="70">
        <f t="shared" si="39"/>
        <v>0</v>
      </c>
    </row>
    <row r="694" spans="1:7" ht="14.25">
      <c r="A694" s="97" t="s">
        <v>4320</v>
      </c>
      <c r="B694" s="24" t="s">
        <v>575</v>
      </c>
      <c r="C694" s="25" t="s">
        <v>4</v>
      </c>
      <c r="D694" s="104">
        <v>1</v>
      </c>
      <c r="E694" s="70"/>
      <c r="F694" s="70">
        <f t="shared" si="38"/>
        <v>0</v>
      </c>
      <c r="G694" s="70">
        <f t="shared" si="39"/>
        <v>0</v>
      </c>
    </row>
    <row r="695" spans="1:7" ht="14.25">
      <c r="A695" s="97" t="s">
        <v>4321</v>
      </c>
      <c r="B695" s="24" t="s">
        <v>576</v>
      </c>
      <c r="C695" s="25" t="s">
        <v>4</v>
      </c>
      <c r="D695" s="104">
        <v>1</v>
      </c>
      <c r="E695" s="70"/>
      <c r="F695" s="70">
        <f t="shared" si="38"/>
        <v>0</v>
      </c>
      <c r="G695" s="70">
        <f t="shared" si="39"/>
        <v>0</v>
      </c>
    </row>
    <row r="696" spans="1:7" ht="14.25">
      <c r="A696" s="97" t="s">
        <v>4322</v>
      </c>
      <c r="B696" s="24" t="s">
        <v>577</v>
      </c>
      <c r="C696" s="25" t="s">
        <v>4</v>
      </c>
      <c r="D696" s="104">
        <v>1</v>
      </c>
      <c r="E696" s="70"/>
      <c r="F696" s="70">
        <f t="shared" si="38"/>
        <v>0</v>
      </c>
      <c r="G696" s="70">
        <f t="shared" si="39"/>
        <v>0</v>
      </c>
    </row>
    <row r="697" spans="1:7" ht="25.5">
      <c r="A697" s="97" t="s">
        <v>4323</v>
      </c>
      <c r="B697" s="24" t="s">
        <v>578</v>
      </c>
      <c r="C697" s="25" t="s">
        <v>4</v>
      </c>
      <c r="D697" s="104">
        <v>1</v>
      </c>
      <c r="E697" s="70"/>
      <c r="F697" s="70">
        <f t="shared" si="38"/>
        <v>0</v>
      </c>
      <c r="G697" s="70">
        <f t="shared" si="39"/>
        <v>0</v>
      </c>
    </row>
    <row r="698" spans="1:7" ht="14.25">
      <c r="A698" s="97" t="s">
        <v>4324</v>
      </c>
      <c r="B698" s="24" t="s">
        <v>579</v>
      </c>
      <c r="C698" s="25" t="s">
        <v>4</v>
      </c>
      <c r="D698" s="104">
        <v>1</v>
      </c>
      <c r="E698" s="70"/>
      <c r="F698" s="70">
        <f t="shared" si="38"/>
        <v>0</v>
      </c>
      <c r="G698" s="70">
        <f t="shared" si="39"/>
        <v>0</v>
      </c>
    </row>
    <row r="699" spans="1:7" ht="14.25">
      <c r="A699" s="97" t="s">
        <v>4325</v>
      </c>
      <c r="B699" s="24" t="s">
        <v>580</v>
      </c>
      <c r="C699" s="25" t="s">
        <v>4</v>
      </c>
      <c r="D699" s="104">
        <v>1</v>
      </c>
      <c r="E699" s="70"/>
      <c r="F699" s="70">
        <f t="shared" si="38"/>
        <v>0</v>
      </c>
      <c r="G699" s="70">
        <f t="shared" si="39"/>
        <v>0</v>
      </c>
    </row>
    <row r="700" spans="1:7" ht="25.5">
      <c r="A700" s="97" t="s">
        <v>4326</v>
      </c>
      <c r="B700" s="24" t="s">
        <v>581</v>
      </c>
      <c r="C700" s="25" t="s">
        <v>4</v>
      </c>
      <c r="D700" s="104">
        <v>1</v>
      </c>
      <c r="E700" s="70"/>
      <c r="F700" s="70">
        <f t="shared" si="38"/>
        <v>0</v>
      </c>
      <c r="G700" s="70">
        <f t="shared" si="39"/>
        <v>0</v>
      </c>
    </row>
    <row r="701" spans="1:7" ht="25.5">
      <c r="A701" s="97" t="s">
        <v>4327</v>
      </c>
      <c r="B701" s="24" t="s">
        <v>582</v>
      </c>
      <c r="C701" s="25" t="s">
        <v>4</v>
      </c>
      <c r="D701" s="104">
        <v>1</v>
      </c>
      <c r="E701" s="70"/>
      <c r="F701" s="70">
        <f t="shared" si="38"/>
        <v>0</v>
      </c>
      <c r="G701" s="70">
        <f t="shared" si="39"/>
        <v>0</v>
      </c>
    </row>
    <row r="702" spans="1:7" ht="14.25">
      <c r="A702" s="97" t="s">
        <v>4328</v>
      </c>
      <c r="B702" s="24" t="s">
        <v>583</v>
      </c>
      <c r="C702" s="25"/>
      <c r="D702" s="104">
        <v>1</v>
      </c>
      <c r="E702" s="70"/>
      <c r="F702" s="70">
        <f t="shared" si="38"/>
        <v>0</v>
      </c>
      <c r="G702" s="70">
        <f t="shared" si="39"/>
        <v>0</v>
      </c>
    </row>
    <row r="703" spans="1:7" ht="14.25">
      <c r="A703" s="97" t="s">
        <v>4329</v>
      </c>
      <c r="B703" s="24" t="s">
        <v>584</v>
      </c>
      <c r="C703" s="25" t="s">
        <v>4</v>
      </c>
      <c r="D703" s="104">
        <v>1</v>
      </c>
      <c r="E703" s="70"/>
      <c r="F703" s="70">
        <f t="shared" si="38"/>
        <v>0</v>
      </c>
      <c r="G703" s="70">
        <f t="shared" si="39"/>
        <v>0</v>
      </c>
    </row>
    <row r="704" spans="1:7" ht="14.25">
      <c r="A704" s="97" t="s">
        <v>4330</v>
      </c>
      <c r="B704" s="24" t="s">
        <v>585</v>
      </c>
      <c r="C704" s="25" t="s">
        <v>4</v>
      </c>
      <c r="D704" s="104">
        <v>1</v>
      </c>
      <c r="E704" s="70"/>
      <c r="F704" s="70">
        <f t="shared" si="38"/>
        <v>0</v>
      </c>
      <c r="G704" s="70">
        <f t="shared" si="39"/>
        <v>0</v>
      </c>
    </row>
    <row r="705" spans="1:7" ht="25.5">
      <c r="A705" s="97" t="s">
        <v>4331</v>
      </c>
      <c r="B705" s="24" t="s">
        <v>586</v>
      </c>
      <c r="C705" s="25" t="s">
        <v>4</v>
      </c>
      <c r="D705" s="104">
        <v>1</v>
      </c>
      <c r="E705" s="70"/>
      <c r="F705" s="70">
        <f t="shared" si="38"/>
        <v>0</v>
      </c>
      <c r="G705" s="70">
        <f t="shared" si="39"/>
        <v>0</v>
      </c>
    </row>
    <row r="706" spans="1:7" ht="14.25">
      <c r="A706" s="97" t="s">
        <v>4332</v>
      </c>
      <c r="B706" s="24" t="s">
        <v>587</v>
      </c>
      <c r="C706" s="25" t="s">
        <v>4</v>
      </c>
      <c r="D706" s="104">
        <v>1</v>
      </c>
      <c r="E706" s="70"/>
      <c r="F706" s="70">
        <f t="shared" si="38"/>
        <v>0</v>
      </c>
      <c r="G706" s="70">
        <f t="shared" si="39"/>
        <v>0</v>
      </c>
    </row>
    <row r="707" spans="1:7" ht="14.25">
      <c r="A707" s="97" t="s">
        <v>4333</v>
      </c>
      <c r="B707" s="24" t="s">
        <v>588</v>
      </c>
      <c r="C707" s="25" t="s">
        <v>4</v>
      </c>
      <c r="D707" s="104">
        <v>1</v>
      </c>
      <c r="E707" s="70"/>
      <c r="F707" s="70">
        <f>SUM(E707*1.2)</f>
        <v>0</v>
      </c>
      <c r="G707" s="70">
        <f>SUM(D707*E707)</f>
        <v>0</v>
      </c>
    </row>
    <row r="708" spans="1:7" ht="14.25">
      <c r="A708" s="97" t="s">
        <v>4334</v>
      </c>
      <c r="B708" s="24" t="s">
        <v>589</v>
      </c>
      <c r="C708" s="25" t="s">
        <v>4</v>
      </c>
      <c r="D708" s="104">
        <v>1</v>
      </c>
      <c r="E708" s="70"/>
      <c r="F708" s="70">
        <f aca="true" t="shared" si="40" ref="F708:F725">SUM(E708*1.2)</f>
        <v>0</v>
      </c>
      <c r="G708" s="70">
        <f aca="true" t="shared" si="41" ref="G708:G725">SUM(D708*E708)</f>
        <v>0</v>
      </c>
    </row>
    <row r="709" spans="1:7" ht="25.5">
      <c r="A709" s="97" t="s">
        <v>4335</v>
      </c>
      <c r="B709" s="24" t="s">
        <v>590</v>
      </c>
      <c r="C709" s="25" t="s">
        <v>4</v>
      </c>
      <c r="D709" s="104">
        <v>1</v>
      </c>
      <c r="E709" s="70"/>
      <c r="F709" s="70">
        <f t="shared" si="40"/>
        <v>0</v>
      </c>
      <c r="G709" s="70">
        <f t="shared" si="41"/>
        <v>0</v>
      </c>
    </row>
    <row r="710" spans="1:7" ht="14.25">
      <c r="A710" s="97" t="s">
        <v>4336</v>
      </c>
      <c r="B710" s="24" t="s">
        <v>591</v>
      </c>
      <c r="C710" s="25" t="s">
        <v>4</v>
      </c>
      <c r="D710" s="104">
        <v>1</v>
      </c>
      <c r="E710" s="70"/>
      <c r="F710" s="70">
        <f t="shared" si="40"/>
        <v>0</v>
      </c>
      <c r="G710" s="70">
        <f t="shared" si="41"/>
        <v>0</v>
      </c>
    </row>
    <row r="711" spans="1:7" ht="14.25">
      <c r="A711" s="97" t="s">
        <v>4337</v>
      </c>
      <c r="B711" s="24" t="s">
        <v>592</v>
      </c>
      <c r="C711" s="25" t="s">
        <v>4</v>
      </c>
      <c r="D711" s="104">
        <v>1</v>
      </c>
      <c r="E711" s="70"/>
      <c r="F711" s="70">
        <f t="shared" si="40"/>
        <v>0</v>
      </c>
      <c r="G711" s="70">
        <f t="shared" si="41"/>
        <v>0</v>
      </c>
    </row>
    <row r="712" spans="1:7" ht="14.25">
      <c r="A712" s="97" t="s">
        <v>4338</v>
      </c>
      <c r="B712" s="24" t="s">
        <v>593</v>
      </c>
      <c r="C712" s="25" t="s">
        <v>4</v>
      </c>
      <c r="D712" s="104">
        <v>1</v>
      </c>
      <c r="E712" s="70"/>
      <c r="F712" s="70">
        <f t="shared" si="40"/>
        <v>0</v>
      </c>
      <c r="G712" s="70">
        <f t="shared" si="41"/>
        <v>0</v>
      </c>
    </row>
    <row r="713" spans="1:7" ht="14.25">
      <c r="A713" s="97" t="s">
        <v>4339</v>
      </c>
      <c r="B713" s="24" t="s">
        <v>594</v>
      </c>
      <c r="C713" s="25" t="s">
        <v>4</v>
      </c>
      <c r="D713" s="104">
        <v>1</v>
      </c>
      <c r="E713" s="70"/>
      <c r="F713" s="70">
        <f t="shared" si="40"/>
        <v>0</v>
      </c>
      <c r="G713" s="70">
        <f t="shared" si="41"/>
        <v>0</v>
      </c>
    </row>
    <row r="714" spans="1:7" ht="14.25">
      <c r="A714" s="97" t="s">
        <v>4340</v>
      </c>
      <c r="B714" s="24" t="s">
        <v>595</v>
      </c>
      <c r="C714" s="25" t="s">
        <v>4</v>
      </c>
      <c r="D714" s="104">
        <v>1</v>
      </c>
      <c r="E714" s="70"/>
      <c r="F714" s="70">
        <f t="shared" si="40"/>
        <v>0</v>
      </c>
      <c r="G714" s="70">
        <f t="shared" si="41"/>
        <v>0</v>
      </c>
    </row>
    <row r="715" spans="1:7" ht="14.25">
      <c r="A715" s="97" t="s">
        <v>4341</v>
      </c>
      <c r="B715" s="24" t="s">
        <v>596</v>
      </c>
      <c r="C715" s="25" t="s">
        <v>4</v>
      </c>
      <c r="D715" s="104">
        <v>1</v>
      </c>
      <c r="E715" s="70"/>
      <c r="F715" s="70">
        <f t="shared" si="40"/>
        <v>0</v>
      </c>
      <c r="G715" s="70">
        <f t="shared" si="41"/>
        <v>0</v>
      </c>
    </row>
    <row r="716" spans="1:7" ht="14.25">
      <c r="A716" s="97" t="s">
        <v>4342</v>
      </c>
      <c r="B716" s="24" t="s">
        <v>597</v>
      </c>
      <c r="C716" s="25" t="s">
        <v>4</v>
      </c>
      <c r="D716" s="104">
        <v>1</v>
      </c>
      <c r="E716" s="70"/>
      <c r="F716" s="70">
        <f t="shared" si="40"/>
        <v>0</v>
      </c>
      <c r="G716" s="70">
        <f t="shared" si="41"/>
        <v>0</v>
      </c>
    </row>
    <row r="717" spans="1:7" ht="25.5">
      <c r="A717" s="97" t="s">
        <v>4343</v>
      </c>
      <c r="B717" s="24" t="s">
        <v>598</v>
      </c>
      <c r="C717" s="25" t="s">
        <v>4</v>
      </c>
      <c r="D717" s="104">
        <v>1</v>
      </c>
      <c r="E717" s="70"/>
      <c r="F717" s="70">
        <f t="shared" si="40"/>
        <v>0</v>
      </c>
      <c r="G717" s="70">
        <f t="shared" si="41"/>
        <v>0</v>
      </c>
    </row>
    <row r="718" spans="1:7" ht="15" customHeight="1">
      <c r="A718" s="97" t="s">
        <v>4344</v>
      </c>
      <c r="B718" s="24" t="s">
        <v>599</v>
      </c>
      <c r="C718" s="25" t="s">
        <v>4</v>
      </c>
      <c r="D718" s="104">
        <v>1</v>
      </c>
      <c r="E718" s="70"/>
      <c r="F718" s="70">
        <f t="shared" si="40"/>
        <v>0</v>
      </c>
      <c r="G718" s="70">
        <f t="shared" si="41"/>
        <v>0</v>
      </c>
    </row>
    <row r="719" spans="1:7" ht="15" customHeight="1">
      <c r="A719" s="97" t="s">
        <v>4345</v>
      </c>
      <c r="B719" s="24" t="s">
        <v>600</v>
      </c>
      <c r="C719" s="25" t="s">
        <v>4</v>
      </c>
      <c r="D719" s="104">
        <v>1</v>
      </c>
      <c r="E719" s="70"/>
      <c r="F719" s="70">
        <f t="shared" si="40"/>
        <v>0</v>
      </c>
      <c r="G719" s="70">
        <f t="shared" si="41"/>
        <v>0</v>
      </c>
    </row>
    <row r="720" spans="1:7" ht="25.5">
      <c r="A720" s="97" t="s">
        <v>4346</v>
      </c>
      <c r="B720" s="24" t="s">
        <v>601</v>
      </c>
      <c r="C720" s="25" t="s">
        <v>4</v>
      </c>
      <c r="D720" s="104">
        <v>1</v>
      </c>
      <c r="E720" s="70"/>
      <c r="F720" s="70">
        <f t="shared" si="40"/>
        <v>0</v>
      </c>
      <c r="G720" s="70">
        <f t="shared" si="41"/>
        <v>0</v>
      </c>
    </row>
    <row r="721" spans="1:7" ht="25.5">
      <c r="A721" s="97" t="s">
        <v>4347</v>
      </c>
      <c r="B721" s="24" t="s">
        <v>602</v>
      </c>
      <c r="C721" s="25" t="s">
        <v>4</v>
      </c>
      <c r="D721" s="104">
        <v>1</v>
      </c>
      <c r="E721" s="70"/>
      <c r="F721" s="70">
        <f t="shared" si="40"/>
        <v>0</v>
      </c>
      <c r="G721" s="70">
        <f t="shared" si="41"/>
        <v>0</v>
      </c>
    </row>
    <row r="722" spans="1:7" ht="25.5">
      <c r="A722" s="97" t="s">
        <v>4348</v>
      </c>
      <c r="B722" s="24" t="s">
        <v>603</v>
      </c>
      <c r="C722" s="25" t="s">
        <v>4</v>
      </c>
      <c r="D722" s="104">
        <v>1</v>
      </c>
      <c r="E722" s="70"/>
      <c r="F722" s="70">
        <f t="shared" si="40"/>
        <v>0</v>
      </c>
      <c r="G722" s="70">
        <f t="shared" si="41"/>
        <v>0</v>
      </c>
    </row>
    <row r="723" spans="1:7" ht="14.25">
      <c r="A723" s="97" t="s">
        <v>4349</v>
      </c>
      <c r="B723" s="24" t="s">
        <v>604</v>
      </c>
      <c r="C723" s="25" t="s">
        <v>4</v>
      </c>
      <c r="D723" s="104">
        <v>1</v>
      </c>
      <c r="E723" s="70"/>
      <c r="F723" s="70">
        <f t="shared" si="40"/>
        <v>0</v>
      </c>
      <c r="G723" s="70">
        <f t="shared" si="41"/>
        <v>0</v>
      </c>
    </row>
    <row r="724" spans="1:7" ht="14.25">
      <c r="A724" s="97" t="s">
        <v>4350</v>
      </c>
      <c r="B724" s="24" t="s">
        <v>605</v>
      </c>
      <c r="C724" s="25" t="s">
        <v>4</v>
      </c>
      <c r="D724" s="104">
        <v>1</v>
      </c>
      <c r="E724" s="70"/>
      <c r="F724" s="70">
        <f t="shared" si="40"/>
        <v>0</v>
      </c>
      <c r="G724" s="70">
        <f t="shared" si="41"/>
        <v>0</v>
      </c>
    </row>
    <row r="725" spans="1:7" ht="15" customHeight="1" thickBot="1">
      <c r="A725" s="97" t="s">
        <v>4351</v>
      </c>
      <c r="B725" s="24" t="s">
        <v>607</v>
      </c>
      <c r="C725" s="25" t="s">
        <v>4</v>
      </c>
      <c r="D725" s="104">
        <v>1</v>
      </c>
      <c r="E725" s="70"/>
      <c r="F725" s="70">
        <f t="shared" si="40"/>
        <v>0</v>
      </c>
      <c r="G725" s="70">
        <f t="shared" si="41"/>
        <v>0</v>
      </c>
    </row>
    <row r="726" spans="1:7" ht="15" thickBot="1">
      <c r="A726"/>
      <c r="B726"/>
      <c r="C726" s="111"/>
      <c r="D726" s="111"/>
      <c r="E726" s="198" t="s">
        <v>1362</v>
      </c>
      <c r="F726" s="198"/>
      <c r="G726" s="74">
        <f>SUM(G359:G725)</f>
        <v>0</v>
      </c>
    </row>
    <row r="727" spans="1:7" ht="15" thickBot="1">
      <c r="A727"/>
      <c r="B727"/>
      <c r="C727" s="111"/>
      <c r="D727" s="111"/>
      <c r="E727" s="198" t="s">
        <v>1363</v>
      </c>
      <c r="F727" s="198"/>
      <c r="G727" s="74">
        <f>SUM(G726*0.2)</f>
        <v>0</v>
      </c>
    </row>
    <row r="728" spans="1:7" ht="15" thickBot="1">
      <c r="A728"/>
      <c r="B728"/>
      <c r="C728" s="111"/>
      <c r="D728" s="111"/>
      <c r="E728" s="198" t="s">
        <v>1364</v>
      </c>
      <c r="F728" s="198"/>
      <c r="G728" s="74">
        <f>SUM(G726:G727)</f>
        <v>0</v>
      </c>
    </row>
    <row r="729" ht="12.75">
      <c r="G729" s="22" t="s">
        <v>2351</v>
      </c>
    </row>
    <row r="730" spans="1:7" ht="30" customHeight="1">
      <c r="A730" s="86" t="s">
        <v>1365</v>
      </c>
      <c r="B730" s="213" t="s">
        <v>241</v>
      </c>
      <c r="C730" s="214"/>
      <c r="D730" s="59" t="s">
        <v>1163</v>
      </c>
      <c r="E730" s="122"/>
      <c r="F730" s="122"/>
      <c r="G730" s="122"/>
    </row>
    <row r="731" spans="1:7" ht="30.75" thickBot="1">
      <c r="A731" s="60" t="s">
        <v>831</v>
      </c>
      <c r="B731" s="78" t="s">
        <v>1164</v>
      </c>
      <c r="C731" s="61" t="s">
        <v>2</v>
      </c>
      <c r="D731" s="62" t="s">
        <v>5043</v>
      </c>
      <c r="E731" s="63" t="s">
        <v>1165</v>
      </c>
      <c r="F731" s="63" t="s">
        <v>1166</v>
      </c>
      <c r="G731" s="63" t="s">
        <v>1167</v>
      </c>
    </row>
    <row r="732" spans="1:7" ht="14.25">
      <c r="A732" s="123" t="s">
        <v>4352</v>
      </c>
      <c r="B732" s="21" t="s">
        <v>242</v>
      </c>
      <c r="C732" s="6" t="s">
        <v>0</v>
      </c>
      <c r="D732" s="104">
        <v>2</v>
      </c>
      <c r="E732" s="67"/>
      <c r="F732" s="67">
        <f>SUM(E732*1.2)</f>
        <v>0</v>
      </c>
      <c r="G732" s="67">
        <f>SUM(D732*E732)</f>
        <v>0</v>
      </c>
    </row>
    <row r="733" spans="1:7" ht="14.25">
      <c r="A733" s="123" t="s">
        <v>4353</v>
      </c>
      <c r="B733" s="19" t="s">
        <v>243</v>
      </c>
      <c r="C733" s="6" t="s">
        <v>244</v>
      </c>
      <c r="D733" s="104">
        <v>2</v>
      </c>
      <c r="E733" s="70"/>
      <c r="F733" s="67">
        <f aca="true" t="shared" si="42" ref="F733:F796">SUM(E733*1.2)</f>
        <v>0</v>
      </c>
      <c r="G733" s="67">
        <f aca="true" t="shared" si="43" ref="G733:G796">SUM(D733*E733)</f>
        <v>0</v>
      </c>
    </row>
    <row r="734" spans="1:7" ht="14.25">
      <c r="A734" s="123" t="s">
        <v>4354</v>
      </c>
      <c r="B734" s="19" t="s">
        <v>245</v>
      </c>
      <c r="C734" s="6" t="s">
        <v>244</v>
      </c>
      <c r="D734" s="104">
        <v>2</v>
      </c>
      <c r="E734" s="70"/>
      <c r="F734" s="67">
        <f t="shared" si="42"/>
        <v>0</v>
      </c>
      <c r="G734" s="67">
        <f t="shared" si="43"/>
        <v>0</v>
      </c>
    </row>
    <row r="735" spans="1:7" ht="14.25">
      <c r="A735" s="123" t="s">
        <v>4355</v>
      </c>
      <c r="B735" s="21" t="s">
        <v>246</v>
      </c>
      <c r="C735" s="6" t="s">
        <v>244</v>
      </c>
      <c r="D735" s="104">
        <v>20</v>
      </c>
      <c r="E735" s="70"/>
      <c r="F735" s="67">
        <f t="shared" si="42"/>
        <v>0</v>
      </c>
      <c r="G735" s="67">
        <f t="shared" si="43"/>
        <v>0</v>
      </c>
    </row>
    <row r="736" spans="1:7" ht="14.25">
      <c r="A736" s="123" t="s">
        <v>4356</v>
      </c>
      <c r="B736" s="19" t="s">
        <v>247</v>
      </c>
      <c r="C736" s="6" t="s">
        <v>248</v>
      </c>
      <c r="D736" s="104">
        <v>2</v>
      </c>
      <c r="E736" s="70"/>
      <c r="F736" s="67">
        <f t="shared" si="42"/>
        <v>0</v>
      </c>
      <c r="G736" s="67">
        <f t="shared" si="43"/>
        <v>0</v>
      </c>
    </row>
    <row r="737" spans="1:7" ht="14.25">
      <c r="A737" s="123" t="s">
        <v>4357</v>
      </c>
      <c r="B737" s="21" t="s">
        <v>249</v>
      </c>
      <c r="C737" s="6" t="s">
        <v>244</v>
      </c>
      <c r="D737" s="104">
        <v>2</v>
      </c>
      <c r="E737" s="70"/>
      <c r="F737" s="67">
        <f t="shared" si="42"/>
        <v>0</v>
      </c>
      <c r="G737" s="67">
        <f t="shared" si="43"/>
        <v>0</v>
      </c>
    </row>
    <row r="738" spans="1:7" ht="14.25">
      <c r="A738" s="123" t="s">
        <v>4358</v>
      </c>
      <c r="B738" s="19" t="s">
        <v>250</v>
      </c>
      <c r="C738" s="20" t="s">
        <v>244</v>
      </c>
      <c r="D738" s="104">
        <v>10</v>
      </c>
      <c r="E738" s="70"/>
      <c r="F738" s="67">
        <f t="shared" si="42"/>
        <v>0</v>
      </c>
      <c r="G738" s="67">
        <f t="shared" si="43"/>
        <v>0</v>
      </c>
    </row>
    <row r="739" spans="1:7" ht="14.25">
      <c r="A739" s="123" t="s">
        <v>4359</v>
      </c>
      <c r="B739" s="19" t="s">
        <v>251</v>
      </c>
      <c r="C739" s="20" t="s">
        <v>244</v>
      </c>
      <c r="D739" s="104">
        <v>2</v>
      </c>
      <c r="E739" s="70"/>
      <c r="F739" s="67">
        <f t="shared" si="42"/>
        <v>0</v>
      </c>
      <c r="G739" s="67">
        <f t="shared" si="43"/>
        <v>0</v>
      </c>
    </row>
    <row r="740" spans="1:7" ht="14.25">
      <c r="A740" s="123" t="s">
        <v>4360</v>
      </c>
      <c r="B740" s="19" t="s">
        <v>252</v>
      </c>
      <c r="C740" s="20" t="s">
        <v>0</v>
      </c>
      <c r="D740" s="104">
        <v>2</v>
      </c>
      <c r="E740" s="70"/>
      <c r="F740" s="67">
        <f t="shared" si="42"/>
        <v>0</v>
      </c>
      <c r="G740" s="67">
        <f t="shared" si="43"/>
        <v>0</v>
      </c>
    </row>
    <row r="741" spans="1:7" ht="14.25">
      <c r="A741" s="123" t="s">
        <v>4361</v>
      </c>
      <c r="B741" s="19" t="s">
        <v>253</v>
      </c>
      <c r="C741" s="20" t="s">
        <v>1</v>
      </c>
      <c r="D741" s="104">
        <v>2</v>
      </c>
      <c r="E741" s="70"/>
      <c r="F741" s="67">
        <f t="shared" si="42"/>
        <v>0</v>
      </c>
      <c r="G741" s="67">
        <f t="shared" si="43"/>
        <v>0</v>
      </c>
    </row>
    <row r="742" spans="1:7" ht="14.25">
      <c r="A742" s="123" t="s">
        <v>4362</v>
      </c>
      <c r="B742" s="19" t="s">
        <v>254</v>
      </c>
      <c r="C742" s="6" t="s">
        <v>1</v>
      </c>
      <c r="D742" s="104">
        <v>2</v>
      </c>
      <c r="E742" s="70"/>
      <c r="F742" s="67">
        <f t="shared" si="42"/>
        <v>0</v>
      </c>
      <c r="G742" s="67">
        <f t="shared" si="43"/>
        <v>0</v>
      </c>
    </row>
    <row r="743" spans="1:7" ht="14.25">
      <c r="A743" s="123" t="s">
        <v>4363</v>
      </c>
      <c r="B743" s="19" t="s">
        <v>255</v>
      </c>
      <c r="C743" s="6" t="s">
        <v>1</v>
      </c>
      <c r="D743" s="104">
        <v>2</v>
      </c>
      <c r="E743" s="70"/>
      <c r="F743" s="67">
        <f t="shared" si="42"/>
        <v>0</v>
      </c>
      <c r="G743" s="67">
        <f t="shared" si="43"/>
        <v>0</v>
      </c>
    </row>
    <row r="744" spans="1:7" ht="14.25">
      <c r="A744" s="123" t="s">
        <v>4364</v>
      </c>
      <c r="B744" s="19" t="s">
        <v>256</v>
      </c>
      <c r="C744" s="6" t="s">
        <v>257</v>
      </c>
      <c r="D744" s="104">
        <v>2</v>
      </c>
      <c r="E744" s="70"/>
      <c r="F744" s="67">
        <f t="shared" si="42"/>
        <v>0</v>
      </c>
      <c r="G744" s="67">
        <f t="shared" si="43"/>
        <v>0</v>
      </c>
    </row>
    <row r="745" spans="1:7" ht="14.25">
      <c r="A745" s="123" t="s">
        <v>4365</v>
      </c>
      <c r="B745" s="19" t="s">
        <v>258</v>
      </c>
      <c r="C745" s="6" t="s">
        <v>1</v>
      </c>
      <c r="D745" s="104">
        <v>2</v>
      </c>
      <c r="E745" s="70"/>
      <c r="F745" s="67">
        <f t="shared" si="42"/>
        <v>0</v>
      </c>
      <c r="G745" s="67">
        <f t="shared" si="43"/>
        <v>0</v>
      </c>
    </row>
    <row r="746" spans="1:7" ht="14.25">
      <c r="A746" s="123" t="s">
        <v>4366</v>
      </c>
      <c r="B746" s="19" t="s">
        <v>259</v>
      </c>
      <c r="C746" s="6" t="s">
        <v>1</v>
      </c>
      <c r="D746" s="104">
        <v>2</v>
      </c>
      <c r="E746" s="70"/>
      <c r="F746" s="67">
        <f t="shared" si="42"/>
        <v>0</v>
      </c>
      <c r="G746" s="67">
        <f t="shared" si="43"/>
        <v>0</v>
      </c>
    </row>
    <row r="747" spans="1:7" ht="14.25">
      <c r="A747" s="123" t="s">
        <v>4367</v>
      </c>
      <c r="B747" s="19" t="s">
        <v>260</v>
      </c>
      <c r="C747" s="6" t="s">
        <v>1</v>
      </c>
      <c r="D747" s="104">
        <v>2</v>
      </c>
      <c r="E747" s="70"/>
      <c r="F747" s="67">
        <f t="shared" si="42"/>
        <v>0</v>
      </c>
      <c r="G747" s="67">
        <f t="shared" si="43"/>
        <v>0</v>
      </c>
    </row>
    <row r="748" spans="1:7" ht="14.25">
      <c r="A748" s="123" t="s">
        <v>4368</v>
      </c>
      <c r="B748" s="19" t="s">
        <v>261</v>
      </c>
      <c r="C748" s="20" t="s">
        <v>1</v>
      </c>
      <c r="D748" s="104">
        <v>2</v>
      </c>
      <c r="E748" s="70"/>
      <c r="F748" s="67">
        <f t="shared" si="42"/>
        <v>0</v>
      </c>
      <c r="G748" s="67">
        <f t="shared" si="43"/>
        <v>0</v>
      </c>
    </row>
    <row r="749" spans="1:7" ht="14.25">
      <c r="A749" s="123" t="s">
        <v>4369</v>
      </c>
      <c r="B749" s="19" t="s">
        <v>262</v>
      </c>
      <c r="C749" s="20" t="s">
        <v>1</v>
      </c>
      <c r="D749" s="104">
        <v>2</v>
      </c>
      <c r="E749" s="70"/>
      <c r="F749" s="67">
        <f t="shared" si="42"/>
        <v>0</v>
      </c>
      <c r="G749" s="67">
        <f t="shared" si="43"/>
        <v>0</v>
      </c>
    </row>
    <row r="750" spans="1:7" ht="14.25">
      <c r="A750" s="123" t="s">
        <v>4370</v>
      </c>
      <c r="B750" s="19" t="s">
        <v>263</v>
      </c>
      <c r="C750" s="20" t="s">
        <v>1</v>
      </c>
      <c r="D750" s="104">
        <v>2</v>
      </c>
      <c r="E750" s="70"/>
      <c r="F750" s="67">
        <f t="shared" si="42"/>
        <v>0</v>
      </c>
      <c r="G750" s="67">
        <f t="shared" si="43"/>
        <v>0</v>
      </c>
    </row>
    <row r="751" spans="1:7" ht="14.25">
      <c r="A751" s="123" t="s">
        <v>4371</v>
      </c>
      <c r="B751" s="19" t="s">
        <v>264</v>
      </c>
      <c r="C751" s="20" t="s">
        <v>1</v>
      </c>
      <c r="D751" s="104">
        <v>2</v>
      </c>
      <c r="E751" s="70"/>
      <c r="F751" s="67">
        <f t="shared" si="42"/>
        <v>0</v>
      </c>
      <c r="G751" s="67">
        <f t="shared" si="43"/>
        <v>0</v>
      </c>
    </row>
    <row r="752" spans="1:7" ht="14.25">
      <c r="A752" s="123" t="s">
        <v>4372</v>
      </c>
      <c r="B752" s="19" t="s">
        <v>265</v>
      </c>
      <c r="C752" s="6" t="s">
        <v>1</v>
      </c>
      <c r="D752" s="104">
        <v>2</v>
      </c>
      <c r="E752" s="70"/>
      <c r="F752" s="67">
        <f t="shared" si="42"/>
        <v>0</v>
      </c>
      <c r="G752" s="67">
        <f t="shared" si="43"/>
        <v>0</v>
      </c>
    </row>
    <row r="753" spans="1:7" ht="14.25">
      <c r="A753" s="123" t="s">
        <v>4373</v>
      </c>
      <c r="B753" s="19" t="s">
        <v>266</v>
      </c>
      <c r="C753" s="6" t="s">
        <v>1</v>
      </c>
      <c r="D753" s="104">
        <v>2</v>
      </c>
      <c r="E753" s="70"/>
      <c r="F753" s="67">
        <f t="shared" si="42"/>
        <v>0</v>
      </c>
      <c r="G753" s="67">
        <f t="shared" si="43"/>
        <v>0</v>
      </c>
    </row>
    <row r="754" spans="1:7" ht="14.25">
      <c r="A754" s="123" t="s">
        <v>4374</v>
      </c>
      <c r="B754" s="21" t="s">
        <v>267</v>
      </c>
      <c r="C754" s="6" t="s">
        <v>1</v>
      </c>
      <c r="D754" s="104">
        <v>2</v>
      </c>
      <c r="E754" s="70"/>
      <c r="F754" s="67">
        <f t="shared" si="42"/>
        <v>0</v>
      </c>
      <c r="G754" s="67">
        <f t="shared" si="43"/>
        <v>0</v>
      </c>
    </row>
    <row r="755" spans="1:7" ht="14.25">
      <c r="A755" s="123" t="s">
        <v>4375</v>
      </c>
      <c r="B755" s="21" t="s">
        <v>268</v>
      </c>
      <c r="C755" s="6" t="s">
        <v>1</v>
      </c>
      <c r="D755" s="104">
        <v>2</v>
      </c>
      <c r="E755" s="70"/>
      <c r="F755" s="67">
        <f t="shared" si="42"/>
        <v>0</v>
      </c>
      <c r="G755" s="67">
        <f t="shared" si="43"/>
        <v>0</v>
      </c>
    </row>
    <row r="756" spans="1:7" ht="14.25">
      <c r="A756" s="123" t="s">
        <v>4376</v>
      </c>
      <c r="B756" s="21" t="s">
        <v>269</v>
      </c>
      <c r="C756" s="6" t="s">
        <v>1</v>
      </c>
      <c r="D756" s="104">
        <v>2</v>
      </c>
      <c r="E756" s="70"/>
      <c r="F756" s="67">
        <f t="shared" si="42"/>
        <v>0</v>
      </c>
      <c r="G756" s="67">
        <f t="shared" si="43"/>
        <v>0</v>
      </c>
    </row>
    <row r="757" spans="1:7" ht="14.25">
      <c r="A757" s="123" t="s">
        <v>4377</v>
      </c>
      <c r="B757" s="21" t="s">
        <v>270</v>
      </c>
      <c r="C757" s="6" t="s">
        <v>1</v>
      </c>
      <c r="D757" s="104">
        <v>2</v>
      </c>
      <c r="E757" s="70"/>
      <c r="F757" s="67">
        <f t="shared" si="42"/>
        <v>0</v>
      </c>
      <c r="G757" s="67">
        <f t="shared" si="43"/>
        <v>0</v>
      </c>
    </row>
    <row r="758" spans="1:7" ht="14.25">
      <c r="A758" s="123" t="s">
        <v>4378</v>
      </c>
      <c r="B758" s="19" t="s">
        <v>271</v>
      </c>
      <c r="C758" s="20" t="s">
        <v>1</v>
      </c>
      <c r="D758" s="104">
        <v>2</v>
      </c>
      <c r="E758" s="117"/>
      <c r="F758" s="67">
        <f t="shared" si="42"/>
        <v>0</v>
      </c>
      <c r="G758" s="67">
        <f t="shared" si="43"/>
        <v>0</v>
      </c>
    </row>
    <row r="759" spans="1:7" ht="14.25">
      <c r="A759" s="123" t="s">
        <v>4379</v>
      </c>
      <c r="B759" s="21" t="s">
        <v>272</v>
      </c>
      <c r="C759" s="6" t="s">
        <v>1</v>
      </c>
      <c r="D759" s="104">
        <v>2</v>
      </c>
      <c r="E759" s="70"/>
      <c r="F759" s="67">
        <f t="shared" si="42"/>
        <v>0</v>
      </c>
      <c r="G759" s="67">
        <f t="shared" si="43"/>
        <v>0</v>
      </c>
    </row>
    <row r="760" spans="1:7" ht="14.25">
      <c r="A760" s="123" t="s">
        <v>4380</v>
      </c>
      <c r="B760" s="21" t="s">
        <v>273</v>
      </c>
      <c r="C760" s="6" t="s">
        <v>1</v>
      </c>
      <c r="D760" s="104">
        <v>2</v>
      </c>
      <c r="E760" s="70"/>
      <c r="F760" s="67">
        <f t="shared" si="42"/>
        <v>0</v>
      </c>
      <c r="G760" s="67">
        <f t="shared" si="43"/>
        <v>0</v>
      </c>
    </row>
    <row r="761" spans="1:7" ht="14.25">
      <c r="A761" s="123" t="s">
        <v>4381</v>
      </c>
      <c r="B761" s="21" t="s">
        <v>274</v>
      </c>
      <c r="C761" s="6" t="s">
        <v>1</v>
      </c>
      <c r="D761" s="104">
        <v>2</v>
      </c>
      <c r="E761" s="70"/>
      <c r="F761" s="67">
        <f t="shared" si="42"/>
        <v>0</v>
      </c>
      <c r="G761" s="67">
        <f t="shared" si="43"/>
        <v>0</v>
      </c>
    </row>
    <row r="762" spans="1:7" ht="14.25">
      <c r="A762" s="123" t="s">
        <v>4382</v>
      </c>
      <c r="B762" s="21" t="s">
        <v>275</v>
      </c>
      <c r="C762" s="6" t="s">
        <v>1</v>
      </c>
      <c r="D762" s="104">
        <v>2</v>
      </c>
      <c r="E762" s="70"/>
      <c r="F762" s="67">
        <f t="shared" si="42"/>
        <v>0</v>
      </c>
      <c r="G762" s="67">
        <f t="shared" si="43"/>
        <v>0</v>
      </c>
    </row>
    <row r="763" spans="1:7" ht="24">
      <c r="A763" s="123" t="s">
        <v>4383</v>
      </c>
      <c r="B763" s="21" t="s">
        <v>276</v>
      </c>
      <c r="C763" s="20" t="s">
        <v>0</v>
      </c>
      <c r="D763" s="104">
        <v>2</v>
      </c>
      <c r="E763" s="70"/>
      <c r="F763" s="67">
        <f t="shared" si="42"/>
        <v>0</v>
      </c>
      <c r="G763" s="67">
        <f t="shared" si="43"/>
        <v>0</v>
      </c>
    </row>
    <row r="764" spans="1:7" ht="14.25">
      <c r="A764" s="123" t="s">
        <v>4384</v>
      </c>
      <c r="B764" s="21" t="s">
        <v>277</v>
      </c>
      <c r="C764" s="6" t="s">
        <v>1</v>
      </c>
      <c r="D764" s="104">
        <v>2</v>
      </c>
      <c r="E764" s="70"/>
      <c r="F764" s="67">
        <f t="shared" si="42"/>
        <v>0</v>
      </c>
      <c r="G764" s="67">
        <f t="shared" si="43"/>
        <v>0</v>
      </c>
    </row>
    <row r="765" spans="1:7" ht="14.25">
      <c r="A765" s="123" t="s">
        <v>4385</v>
      </c>
      <c r="B765" s="21" t="s">
        <v>278</v>
      </c>
      <c r="C765" s="6" t="s">
        <v>1</v>
      </c>
      <c r="D765" s="104">
        <v>2</v>
      </c>
      <c r="E765" s="70"/>
      <c r="F765" s="67">
        <f t="shared" si="42"/>
        <v>0</v>
      </c>
      <c r="G765" s="67">
        <f t="shared" si="43"/>
        <v>0</v>
      </c>
    </row>
    <row r="766" spans="1:7" ht="14.25">
      <c r="A766" s="123" t="s">
        <v>4386</v>
      </c>
      <c r="B766" s="19" t="s">
        <v>279</v>
      </c>
      <c r="C766" s="20" t="s">
        <v>1</v>
      </c>
      <c r="D766" s="104">
        <v>2</v>
      </c>
      <c r="E766" s="70"/>
      <c r="F766" s="67">
        <f t="shared" si="42"/>
        <v>0</v>
      </c>
      <c r="G766" s="67">
        <f t="shared" si="43"/>
        <v>0</v>
      </c>
    </row>
    <row r="767" spans="1:7" ht="14.25">
      <c r="A767" s="123" t="s">
        <v>4387</v>
      </c>
      <c r="B767" s="21" t="s">
        <v>280</v>
      </c>
      <c r="C767" s="6" t="s">
        <v>1</v>
      </c>
      <c r="D767" s="104">
        <v>2</v>
      </c>
      <c r="E767" s="70"/>
      <c r="F767" s="67">
        <f t="shared" si="42"/>
        <v>0</v>
      </c>
      <c r="G767" s="67">
        <f t="shared" si="43"/>
        <v>0</v>
      </c>
    </row>
    <row r="768" spans="1:7" ht="14.25">
      <c r="A768" s="123" t="s">
        <v>4388</v>
      </c>
      <c r="B768" s="21" t="s">
        <v>281</v>
      </c>
      <c r="C768" s="6" t="s">
        <v>1</v>
      </c>
      <c r="D768" s="104">
        <v>2</v>
      </c>
      <c r="E768" s="70"/>
      <c r="F768" s="67">
        <f t="shared" si="42"/>
        <v>0</v>
      </c>
      <c r="G768" s="67">
        <f t="shared" si="43"/>
        <v>0</v>
      </c>
    </row>
    <row r="769" spans="1:7" ht="14.25">
      <c r="A769" s="123" t="s">
        <v>4389</v>
      </c>
      <c r="B769" s="21" t="s">
        <v>282</v>
      </c>
      <c r="C769" s="6" t="s">
        <v>1</v>
      </c>
      <c r="D769" s="104">
        <v>2</v>
      </c>
      <c r="E769" s="70"/>
      <c r="F769" s="67">
        <f t="shared" si="42"/>
        <v>0</v>
      </c>
      <c r="G769" s="67">
        <f t="shared" si="43"/>
        <v>0</v>
      </c>
    </row>
    <row r="770" spans="1:7" ht="14.25">
      <c r="A770" s="123" t="s">
        <v>4390</v>
      </c>
      <c r="B770" s="21" t="s">
        <v>283</v>
      </c>
      <c r="C770" s="6" t="s">
        <v>1</v>
      </c>
      <c r="D770" s="104">
        <v>2</v>
      </c>
      <c r="E770" s="70"/>
      <c r="F770" s="67">
        <f t="shared" si="42"/>
        <v>0</v>
      </c>
      <c r="G770" s="67">
        <f t="shared" si="43"/>
        <v>0</v>
      </c>
    </row>
    <row r="771" spans="1:7" ht="14.25">
      <c r="A771" s="123" t="s">
        <v>4391</v>
      </c>
      <c r="B771" s="21" t="s">
        <v>284</v>
      </c>
      <c r="C771" s="6" t="s">
        <v>1</v>
      </c>
      <c r="D771" s="104">
        <v>2</v>
      </c>
      <c r="E771" s="70"/>
      <c r="F771" s="67">
        <f t="shared" si="42"/>
        <v>0</v>
      </c>
      <c r="G771" s="67">
        <f t="shared" si="43"/>
        <v>0</v>
      </c>
    </row>
    <row r="772" spans="1:7" ht="14.25">
      <c r="A772" s="123" t="s">
        <v>4392</v>
      </c>
      <c r="B772" s="21" t="s">
        <v>285</v>
      </c>
      <c r="C772" s="6" t="s">
        <v>1</v>
      </c>
      <c r="D772" s="104">
        <v>2</v>
      </c>
      <c r="E772" s="70"/>
      <c r="F772" s="67">
        <f t="shared" si="42"/>
        <v>0</v>
      </c>
      <c r="G772" s="67">
        <f t="shared" si="43"/>
        <v>0</v>
      </c>
    </row>
    <row r="773" spans="1:7" ht="14.25">
      <c r="A773" s="123" t="s">
        <v>4393</v>
      </c>
      <c r="B773" s="21" t="s">
        <v>286</v>
      </c>
      <c r="C773" s="6" t="s">
        <v>1</v>
      </c>
      <c r="D773" s="104">
        <v>2</v>
      </c>
      <c r="E773" s="70"/>
      <c r="F773" s="67">
        <f t="shared" si="42"/>
        <v>0</v>
      </c>
      <c r="G773" s="67">
        <f t="shared" si="43"/>
        <v>0</v>
      </c>
    </row>
    <row r="774" spans="1:7" ht="14.25">
      <c r="A774" s="123" t="s">
        <v>4394</v>
      </c>
      <c r="B774" s="21" t="s">
        <v>287</v>
      </c>
      <c r="C774" s="6" t="s">
        <v>1</v>
      </c>
      <c r="D774" s="104">
        <v>2</v>
      </c>
      <c r="E774" s="70"/>
      <c r="F774" s="67">
        <f t="shared" si="42"/>
        <v>0</v>
      </c>
      <c r="G774" s="67">
        <f t="shared" si="43"/>
        <v>0</v>
      </c>
    </row>
    <row r="775" spans="1:7" ht="14.25">
      <c r="A775" s="123" t="s">
        <v>4395</v>
      </c>
      <c r="B775" s="21" t="s">
        <v>288</v>
      </c>
      <c r="C775" s="6" t="s">
        <v>1</v>
      </c>
      <c r="D775" s="104">
        <v>2</v>
      </c>
      <c r="E775" s="70"/>
      <c r="F775" s="67">
        <f t="shared" si="42"/>
        <v>0</v>
      </c>
      <c r="G775" s="67">
        <f t="shared" si="43"/>
        <v>0</v>
      </c>
    </row>
    <row r="776" spans="1:7" ht="14.25">
      <c r="A776" s="123" t="s">
        <v>4396</v>
      </c>
      <c r="B776" s="21" t="s">
        <v>289</v>
      </c>
      <c r="C776" s="6" t="s">
        <v>1</v>
      </c>
      <c r="D776" s="104">
        <v>2</v>
      </c>
      <c r="E776" s="70"/>
      <c r="F776" s="67">
        <f t="shared" si="42"/>
        <v>0</v>
      </c>
      <c r="G776" s="67">
        <f t="shared" si="43"/>
        <v>0</v>
      </c>
    </row>
    <row r="777" spans="1:7" ht="14.25">
      <c r="A777" s="123" t="s">
        <v>4397</v>
      </c>
      <c r="B777" s="21" t="s">
        <v>290</v>
      </c>
      <c r="C777" s="6" t="s">
        <v>0</v>
      </c>
      <c r="D777" s="104">
        <v>2</v>
      </c>
      <c r="E777" s="70"/>
      <c r="F777" s="67">
        <f t="shared" si="42"/>
        <v>0</v>
      </c>
      <c r="G777" s="67">
        <f t="shared" si="43"/>
        <v>0</v>
      </c>
    </row>
    <row r="778" spans="1:7" ht="14.25">
      <c r="A778" s="123" t="s">
        <v>4398</v>
      </c>
      <c r="B778" s="19" t="s">
        <v>291</v>
      </c>
      <c r="C778" s="6" t="s">
        <v>1</v>
      </c>
      <c r="D778" s="104">
        <v>2</v>
      </c>
      <c r="E778" s="70"/>
      <c r="F778" s="67">
        <f t="shared" si="42"/>
        <v>0</v>
      </c>
      <c r="G778" s="67">
        <f t="shared" si="43"/>
        <v>0</v>
      </c>
    </row>
    <row r="779" spans="1:7" ht="14.25">
      <c r="A779" s="123" t="s">
        <v>4399</v>
      </c>
      <c r="B779" s="19" t="s">
        <v>292</v>
      </c>
      <c r="C779" s="20" t="s">
        <v>1</v>
      </c>
      <c r="D779" s="104">
        <v>2</v>
      </c>
      <c r="E779" s="70"/>
      <c r="F779" s="67">
        <f t="shared" si="42"/>
        <v>0</v>
      </c>
      <c r="G779" s="67">
        <f t="shared" si="43"/>
        <v>0</v>
      </c>
    </row>
    <row r="780" spans="1:7" ht="14.25">
      <c r="A780" s="123" t="s">
        <v>4400</v>
      </c>
      <c r="B780" s="21" t="s">
        <v>293</v>
      </c>
      <c r="C780" s="6" t="s">
        <v>1</v>
      </c>
      <c r="D780" s="104">
        <v>2</v>
      </c>
      <c r="E780" s="70"/>
      <c r="F780" s="67">
        <f t="shared" si="42"/>
        <v>0</v>
      </c>
      <c r="G780" s="67">
        <f t="shared" si="43"/>
        <v>0</v>
      </c>
    </row>
    <row r="781" spans="1:7" ht="14.25">
      <c r="A781" s="123" t="s">
        <v>4401</v>
      </c>
      <c r="B781" s="21" t="s">
        <v>294</v>
      </c>
      <c r="C781" s="6" t="s">
        <v>1</v>
      </c>
      <c r="D781" s="104">
        <v>2</v>
      </c>
      <c r="E781" s="70"/>
      <c r="F781" s="67">
        <f t="shared" si="42"/>
        <v>0</v>
      </c>
      <c r="G781" s="67">
        <f t="shared" si="43"/>
        <v>0</v>
      </c>
    </row>
    <row r="782" spans="1:7" ht="14.25">
      <c r="A782" s="123" t="s">
        <v>4402</v>
      </c>
      <c r="B782" s="21" t="s">
        <v>295</v>
      </c>
      <c r="C782" s="6" t="s">
        <v>1</v>
      </c>
      <c r="D782" s="104">
        <v>2</v>
      </c>
      <c r="E782" s="70"/>
      <c r="F782" s="67">
        <f t="shared" si="42"/>
        <v>0</v>
      </c>
      <c r="G782" s="67">
        <f t="shared" si="43"/>
        <v>0</v>
      </c>
    </row>
    <row r="783" spans="1:7" ht="14.25">
      <c r="A783" s="123" t="s">
        <v>4403</v>
      </c>
      <c r="B783" s="21" t="s">
        <v>296</v>
      </c>
      <c r="C783" s="6" t="s">
        <v>1</v>
      </c>
      <c r="D783" s="104">
        <v>2</v>
      </c>
      <c r="E783" s="70"/>
      <c r="F783" s="67">
        <f t="shared" si="42"/>
        <v>0</v>
      </c>
      <c r="G783" s="67">
        <f t="shared" si="43"/>
        <v>0</v>
      </c>
    </row>
    <row r="784" spans="1:7" ht="14.25">
      <c r="A784" s="123" t="s">
        <v>4404</v>
      </c>
      <c r="B784" s="21" t="s">
        <v>297</v>
      </c>
      <c r="C784" s="6" t="s">
        <v>1</v>
      </c>
      <c r="D784" s="104">
        <v>2</v>
      </c>
      <c r="E784" s="70"/>
      <c r="F784" s="67">
        <f t="shared" si="42"/>
        <v>0</v>
      </c>
      <c r="G784" s="67">
        <f t="shared" si="43"/>
        <v>0</v>
      </c>
    </row>
    <row r="785" spans="1:7" ht="14.25">
      <c r="A785" s="123" t="s">
        <v>4405</v>
      </c>
      <c r="B785" s="21" t="s">
        <v>298</v>
      </c>
      <c r="C785" s="6" t="s">
        <v>1</v>
      </c>
      <c r="D785" s="104">
        <v>2</v>
      </c>
      <c r="E785" s="70"/>
      <c r="F785" s="67">
        <f t="shared" si="42"/>
        <v>0</v>
      </c>
      <c r="G785" s="67">
        <f t="shared" si="43"/>
        <v>0</v>
      </c>
    </row>
    <row r="786" spans="1:7" ht="14.25">
      <c r="A786" s="123" t="s">
        <v>4406</v>
      </c>
      <c r="B786" s="30" t="s">
        <v>299</v>
      </c>
      <c r="C786" s="6" t="s">
        <v>1</v>
      </c>
      <c r="D786" s="104">
        <v>2</v>
      </c>
      <c r="E786" s="70"/>
      <c r="F786" s="67">
        <f t="shared" si="42"/>
        <v>0</v>
      </c>
      <c r="G786" s="67">
        <f t="shared" si="43"/>
        <v>0</v>
      </c>
    </row>
    <row r="787" spans="1:7" ht="14.25">
      <c r="A787" s="123" t="s">
        <v>4407</v>
      </c>
      <c r="B787" s="21" t="s">
        <v>300</v>
      </c>
      <c r="C787" s="6" t="s">
        <v>257</v>
      </c>
      <c r="D787" s="104">
        <v>2</v>
      </c>
      <c r="E787" s="70"/>
      <c r="F787" s="67">
        <f t="shared" si="42"/>
        <v>0</v>
      </c>
      <c r="G787" s="67">
        <f t="shared" si="43"/>
        <v>0</v>
      </c>
    </row>
    <row r="788" spans="1:7" ht="14.25">
      <c r="A788" s="123" t="s">
        <v>4408</v>
      </c>
      <c r="B788" s="21" t="s">
        <v>301</v>
      </c>
      <c r="C788" s="6" t="s">
        <v>257</v>
      </c>
      <c r="D788" s="104">
        <v>2</v>
      </c>
      <c r="E788" s="70"/>
      <c r="F788" s="67">
        <f t="shared" si="42"/>
        <v>0</v>
      </c>
      <c r="G788" s="67">
        <f t="shared" si="43"/>
        <v>0</v>
      </c>
    </row>
    <row r="789" spans="1:7" ht="14.25">
      <c r="A789" s="123" t="s">
        <v>4409</v>
      </c>
      <c r="B789" s="19" t="s">
        <v>302</v>
      </c>
      <c r="C789" s="6" t="s">
        <v>257</v>
      </c>
      <c r="D789" s="104">
        <v>2</v>
      </c>
      <c r="E789" s="70"/>
      <c r="F789" s="67">
        <f t="shared" si="42"/>
        <v>0</v>
      </c>
      <c r="G789" s="67">
        <f t="shared" si="43"/>
        <v>0</v>
      </c>
    </row>
    <row r="790" spans="1:7" ht="14.25">
      <c r="A790" s="123" t="s">
        <v>4410</v>
      </c>
      <c r="B790" s="21" t="s">
        <v>303</v>
      </c>
      <c r="C790" s="6" t="s">
        <v>1</v>
      </c>
      <c r="D790" s="104">
        <v>2</v>
      </c>
      <c r="E790" s="70"/>
      <c r="F790" s="67">
        <f t="shared" si="42"/>
        <v>0</v>
      </c>
      <c r="G790" s="67">
        <f t="shared" si="43"/>
        <v>0</v>
      </c>
    </row>
    <row r="791" spans="1:7" ht="14.25">
      <c r="A791" s="123" t="s">
        <v>4411</v>
      </c>
      <c r="B791" s="21" t="s">
        <v>304</v>
      </c>
      <c r="C791" s="6" t="s">
        <v>1</v>
      </c>
      <c r="D791" s="104">
        <v>2</v>
      </c>
      <c r="E791" s="70"/>
      <c r="F791" s="67">
        <f t="shared" si="42"/>
        <v>0</v>
      </c>
      <c r="G791" s="67">
        <f t="shared" si="43"/>
        <v>0</v>
      </c>
    </row>
    <row r="792" spans="1:7" ht="14.25">
      <c r="A792" s="123" t="s">
        <v>4412</v>
      </c>
      <c r="B792" s="21" t="s">
        <v>305</v>
      </c>
      <c r="C792" s="6" t="s">
        <v>1</v>
      </c>
      <c r="D792" s="104">
        <v>2</v>
      </c>
      <c r="E792" s="70"/>
      <c r="F792" s="67">
        <f t="shared" si="42"/>
        <v>0</v>
      </c>
      <c r="G792" s="67">
        <f t="shared" si="43"/>
        <v>0</v>
      </c>
    </row>
    <row r="793" spans="1:7" ht="14.25">
      <c r="A793" s="123" t="s">
        <v>4413</v>
      </c>
      <c r="B793" s="21" t="s">
        <v>306</v>
      </c>
      <c r="C793" s="6" t="s">
        <v>1</v>
      </c>
      <c r="D793" s="104">
        <v>2</v>
      </c>
      <c r="E793" s="70"/>
      <c r="F793" s="67">
        <f t="shared" si="42"/>
        <v>0</v>
      </c>
      <c r="G793" s="67">
        <f t="shared" si="43"/>
        <v>0</v>
      </c>
    </row>
    <row r="794" spans="1:7" ht="14.25">
      <c r="A794" s="123" t="s">
        <v>4414</v>
      </c>
      <c r="B794" s="21" t="s">
        <v>307</v>
      </c>
      <c r="C794" s="6" t="s">
        <v>1</v>
      </c>
      <c r="D794" s="104">
        <v>2</v>
      </c>
      <c r="E794" s="70"/>
      <c r="F794" s="67">
        <f t="shared" si="42"/>
        <v>0</v>
      </c>
      <c r="G794" s="67">
        <f t="shared" si="43"/>
        <v>0</v>
      </c>
    </row>
    <row r="795" spans="1:7" ht="14.25">
      <c r="A795" s="123" t="s">
        <v>4415</v>
      </c>
      <c r="B795" s="30" t="s">
        <v>308</v>
      </c>
      <c r="C795" s="6" t="s">
        <v>0</v>
      </c>
      <c r="D795" s="104">
        <v>2</v>
      </c>
      <c r="E795" s="70"/>
      <c r="F795" s="67">
        <f t="shared" si="42"/>
        <v>0</v>
      </c>
      <c r="G795" s="67">
        <f t="shared" si="43"/>
        <v>0</v>
      </c>
    </row>
    <row r="796" spans="1:7" ht="14.25">
      <c r="A796" s="123" t="s">
        <v>4416</v>
      </c>
      <c r="B796" s="21" t="s">
        <v>309</v>
      </c>
      <c r="C796" s="6" t="s">
        <v>1</v>
      </c>
      <c r="D796" s="104">
        <v>2</v>
      </c>
      <c r="E796" s="70"/>
      <c r="F796" s="67">
        <f t="shared" si="42"/>
        <v>0</v>
      </c>
      <c r="G796" s="67">
        <f t="shared" si="43"/>
        <v>0</v>
      </c>
    </row>
    <row r="797" spans="1:7" ht="14.25">
      <c r="A797" s="123" t="s">
        <v>4417</v>
      </c>
      <c r="B797" s="21" t="s">
        <v>310</v>
      </c>
      <c r="C797" s="6" t="s">
        <v>1</v>
      </c>
      <c r="D797" s="104">
        <v>2</v>
      </c>
      <c r="E797" s="70"/>
      <c r="F797" s="67">
        <f aca="true" t="shared" si="44" ref="F797:F860">SUM(E797*1.2)</f>
        <v>0</v>
      </c>
      <c r="G797" s="67">
        <f aca="true" t="shared" si="45" ref="G797:G860">SUM(D797*E797)</f>
        <v>0</v>
      </c>
    </row>
    <row r="798" spans="1:7" ht="14.25">
      <c r="A798" s="123" t="s">
        <v>4418</v>
      </c>
      <c r="B798" s="21" t="s">
        <v>311</v>
      </c>
      <c r="C798" s="6" t="s">
        <v>1</v>
      </c>
      <c r="D798" s="104">
        <v>2</v>
      </c>
      <c r="E798" s="70"/>
      <c r="F798" s="67">
        <f t="shared" si="44"/>
        <v>0</v>
      </c>
      <c r="G798" s="67">
        <f t="shared" si="45"/>
        <v>0</v>
      </c>
    </row>
    <row r="799" spans="1:7" ht="14.25">
      <c r="A799" s="123" t="s">
        <v>4419</v>
      </c>
      <c r="B799" s="21" t="s">
        <v>312</v>
      </c>
      <c r="C799" s="6" t="s">
        <v>1</v>
      </c>
      <c r="D799" s="104">
        <v>2</v>
      </c>
      <c r="E799" s="70"/>
      <c r="F799" s="67">
        <f t="shared" si="44"/>
        <v>0</v>
      </c>
      <c r="G799" s="67">
        <f t="shared" si="45"/>
        <v>0</v>
      </c>
    </row>
    <row r="800" spans="1:7" ht="14.25">
      <c r="A800" s="123" t="s">
        <v>4420</v>
      </c>
      <c r="B800" s="21" t="s">
        <v>313</v>
      </c>
      <c r="C800" s="6" t="s">
        <v>1</v>
      </c>
      <c r="D800" s="104">
        <v>4</v>
      </c>
      <c r="E800" s="70"/>
      <c r="F800" s="67">
        <f t="shared" si="44"/>
        <v>0</v>
      </c>
      <c r="G800" s="67">
        <f t="shared" si="45"/>
        <v>0</v>
      </c>
    </row>
    <row r="801" spans="1:7" ht="14.25">
      <c r="A801" s="123" t="s">
        <v>4421</v>
      </c>
      <c r="B801" s="21" t="s">
        <v>314</v>
      </c>
      <c r="C801" s="6" t="s">
        <v>1</v>
      </c>
      <c r="D801" s="104">
        <v>2</v>
      </c>
      <c r="E801" s="70"/>
      <c r="F801" s="67">
        <f t="shared" si="44"/>
        <v>0</v>
      </c>
      <c r="G801" s="67">
        <f t="shared" si="45"/>
        <v>0</v>
      </c>
    </row>
    <row r="802" spans="1:7" ht="14.25">
      <c r="A802" s="123" t="s">
        <v>4422</v>
      </c>
      <c r="B802" s="19" t="s">
        <v>315</v>
      </c>
      <c r="C802" s="20" t="s">
        <v>0</v>
      </c>
      <c r="D802" s="104">
        <v>4</v>
      </c>
      <c r="E802" s="70"/>
      <c r="F802" s="67">
        <f t="shared" si="44"/>
        <v>0</v>
      </c>
      <c r="G802" s="67">
        <f t="shared" si="45"/>
        <v>0</v>
      </c>
    </row>
    <row r="803" spans="1:7" ht="14.25">
      <c r="A803" s="123" t="s">
        <v>4423</v>
      </c>
      <c r="B803" s="19" t="s">
        <v>316</v>
      </c>
      <c r="C803" s="6" t="s">
        <v>1</v>
      </c>
      <c r="D803" s="104">
        <v>2</v>
      </c>
      <c r="E803" s="70"/>
      <c r="F803" s="67">
        <f t="shared" si="44"/>
        <v>0</v>
      </c>
      <c r="G803" s="67">
        <f t="shared" si="45"/>
        <v>0</v>
      </c>
    </row>
    <row r="804" spans="1:7" ht="14.25">
      <c r="A804" s="123" t="s">
        <v>4424</v>
      </c>
      <c r="B804" s="19" t="s">
        <v>317</v>
      </c>
      <c r="C804" s="20" t="s">
        <v>1</v>
      </c>
      <c r="D804" s="104">
        <v>2</v>
      </c>
      <c r="E804" s="70"/>
      <c r="F804" s="67">
        <f t="shared" si="44"/>
        <v>0</v>
      </c>
      <c r="G804" s="67">
        <f t="shared" si="45"/>
        <v>0</v>
      </c>
    </row>
    <row r="805" spans="1:7" ht="14.25">
      <c r="A805" s="123" t="s">
        <v>4425</v>
      </c>
      <c r="B805" s="19" t="s">
        <v>318</v>
      </c>
      <c r="C805" s="6" t="s">
        <v>1</v>
      </c>
      <c r="D805" s="104">
        <v>2</v>
      </c>
      <c r="E805" s="70"/>
      <c r="F805" s="67">
        <f t="shared" si="44"/>
        <v>0</v>
      </c>
      <c r="G805" s="67">
        <f t="shared" si="45"/>
        <v>0</v>
      </c>
    </row>
    <row r="806" spans="1:7" ht="14.25">
      <c r="A806" s="123" t="s">
        <v>4426</v>
      </c>
      <c r="B806" s="19" t="s">
        <v>319</v>
      </c>
      <c r="C806" s="20" t="s">
        <v>1</v>
      </c>
      <c r="D806" s="104">
        <v>2</v>
      </c>
      <c r="E806" s="70"/>
      <c r="F806" s="67">
        <f t="shared" si="44"/>
        <v>0</v>
      </c>
      <c r="G806" s="67">
        <f t="shared" si="45"/>
        <v>0</v>
      </c>
    </row>
    <row r="807" spans="1:7" ht="14.25">
      <c r="A807" s="123" t="s">
        <v>4427</v>
      </c>
      <c r="B807" s="19" t="s">
        <v>320</v>
      </c>
      <c r="C807" s="6" t="s">
        <v>1</v>
      </c>
      <c r="D807" s="104">
        <v>2</v>
      </c>
      <c r="E807" s="70"/>
      <c r="F807" s="67">
        <f t="shared" si="44"/>
        <v>0</v>
      </c>
      <c r="G807" s="67">
        <f t="shared" si="45"/>
        <v>0</v>
      </c>
    </row>
    <row r="808" spans="1:7" ht="14.25">
      <c r="A808" s="123" t="s">
        <v>4428</v>
      </c>
      <c r="B808" s="19" t="s">
        <v>321</v>
      </c>
      <c r="C808" s="6" t="s">
        <v>1</v>
      </c>
      <c r="D808" s="104">
        <v>2</v>
      </c>
      <c r="E808" s="70"/>
      <c r="F808" s="67">
        <f t="shared" si="44"/>
        <v>0</v>
      </c>
      <c r="G808" s="67">
        <f t="shared" si="45"/>
        <v>0</v>
      </c>
    </row>
    <row r="809" spans="1:7" ht="14.25">
      <c r="A809" s="123" t="s">
        <v>4429</v>
      </c>
      <c r="B809" s="19" t="s">
        <v>322</v>
      </c>
      <c r="C809" s="6" t="s">
        <v>1</v>
      </c>
      <c r="D809" s="104">
        <v>2</v>
      </c>
      <c r="E809" s="70"/>
      <c r="F809" s="67">
        <f t="shared" si="44"/>
        <v>0</v>
      </c>
      <c r="G809" s="67">
        <f t="shared" si="45"/>
        <v>0</v>
      </c>
    </row>
    <row r="810" spans="1:7" ht="14.25">
      <c r="A810" s="123" t="s">
        <v>4430</v>
      </c>
      <c r="B810" s="19" t="s">
        <v>323</v>
      </c>
      <c r="C810" s="6" t="s">
        <v>1</v>
      </c>
      <c r="D810" s="104">
        <v>2</v>
      </c>
      <c r="E810" s="70"/>
      <c r="F810" s="67">
        <f t="shared" si="44"/>
        <v>0</v>
      </c>
      <c r="G810" s="67">
        <f t="shared" si="45"/>
        <v>0</v>
      </c>
    </row>
    <row r="811" spans="1:7" ht="14.25">
      <c r="A811" s="123" t="s">
        <v>4431</v>
      </c>
      <c r="B811" s="19" t="s">
        <v>324</v>
      </c>
      <c r="C811" s="6" t="s">
        <v>1</v>
      </c>
      <c r="D811" s="104">
        <v>2</v>
      </c>
      <c r="E811" s="70"/>
      <c r="F811" s="67">
        <f t="shared" si="44"/>
        <v>0</v>
      </c>
      <c r="G811" s="67">
        <f t="shared" si="45"/>
        <v>0</v>
      </c>
    </row>
    <row r="812" spans="1:7" ht="14.25">
      <c r="A812" s="123" t="s">
        <v>4432</v>
      </c>
      <c r="B812" s="19" t="s">
        <v>325</v>
      </c>
      <c r="C812" s="20" t="s">
        <v>0</v>
      </c>
      <c r="D812" s="104">
        <v>2</v>
      </c>
      <c r="E812" s="70"/>
      <c r="F812" s="67">
        <f t="shared" si="44"/>
        <v>0</v>
      </c>
      <c r="G812" s="67">
        <f t="shared" si="45"/>
        <v>0</v>
      </c>
    </row>
    <row r="813" spans="1:7" ht="14.25">
      <c r="A813" s="123" t="s">
        <v>4433</v>
      </c>
      <c r="B813" s="19" t="s">
        <v>326</v>
      </c>
      <c r="C813" s="20" t="s">
        <v>1</v>
      </c>
      <c r="D813" s="104">
        <v>2</v>
      </c>
      <c r="E813" s="70"/>
      <c r="F813" s="67">
        <f t="shared" si="44"/>
        <v>0</v>
      </c>
      <c r="G813" s="67">
        <f t="shared" si="45"/>
        <v>0</v>
      </c>
    </row>
    <row r="814" spans="1:7" ht="14.25">
      <c r="A814" s="123" t="s">
        <v>4434</v>
      </c>
      <c r="B814" s="21" t="s">
        <v>327</v>
      </c>
      <c r="C814" s="6" t="s">
        <v>1</v>
      </c>
      <c r="D814" s="104">
        <v>2</v>
      </c>
      <c r="E814" s="70"/>
      <c r="F814" s="67">
        <f t="shared" si="44"/>
        <v>0</v>
      </c>
      <c r="G814" s="67">
        <f t="shared" si="45"/>
        <v>0</v>
      </c>
    </row>
    <row r="815" spans="1:7" ht="14.25">
      <c r="A815" s="123" t="s">
        <v>4435</v>
      </c>
      <c r="B815" s="21" t="s">
        <v>328</v>
      </c>
      <c r="C815" s="6" t="s">
        <v>1</v>
      </c>
      <c r="D815" s="104">
        <v>2</v>
      </c>
      <c r="E815" s="70"/>
      <c r="F815" s="67">
        <f t="shared" si="44"/>
        <v>0</v>
      </c>
      <c r="G815" s="67">
        <f t="shared" si="45"/>
        <v>0</v>
      </c>
    </row>
    <row r="816" spans="1:7" ht="14.25">
      <c r="A816" s="123" t="s">
        <v>4436</v>
      </c>
      <c r="B816" s="21" t="s">
        <v>329</v>
      </c>
      <c r="C816" s="6" t="s">
        <v>1</v>
      </c>
      <c r="D816" s="104">
        <v>2</v>
      </c>
      <c r="E816" s="70"/>
      <c r="F816" s="67">
        <f t="shared" si="44"/>
        <v>0</v>
      </c>
      <c r="G816" s="67">
        <f t="shared" si="45"/>
        <v>0</v>
      </c>
    </row>
    <row r="817" spans="1:7" ht="14.25">
      <c r="A817" s="123" t="s">
        <v>4437</v>
      </c>
      <c r="B817" s="21" t="s">
        <v>330</v>
      </c>
      <c r="C817" s="6" t="s">
        <v>1</v>
      </c>
      <c r="D817" s="104">
        <v>2</v>
      </c>
      <c r="E817" s="70"/>
      <c r="F817" s="67">
        <f t="shared" si="44"/>
        <v>0</v>
      </c>
      <c r="G817" s="67">
        <f t="shared" si="45"/>
        <v>0</v>
      </c>
    </row>
    <row r="818" spans="1:7" ht="14.25">
      <c r="A818" s="123" t="s">
        <v>4438</v>
      </c>
      <c r="B818" s="21" t="s">
        <v>331</v>
      </c>
      <c r="C818" s="6" t="s">
        <v>1</v>
      </c>
      <c r="D818" s="104">
        <v>4</v>
      </c>
      <c r="E818" s="70"/>
      <c r="F818" s="67">
        <f t="shared" si="44"/>
        <v>0</v>
      </c>
      <c r="G818" s="67">
        <f t="shared" si="45"/>
        <v>0</v>
      </c>
    </row>
    <row r="819" spans="1:7" ht="14.25">
      <c r="A819" s="123" t="s">
        <v>4439</v>
      </c>
      <c r="B819" s="21" t="s">
        <v>332</v>
      </c>
      <c r="C819" s="6" t="s">
        <v>1</v>
      </c>
      <c r="D819" s="104">
        <v>2</v>
      </c>
      <c r="E819" s="70"/>
      <c r="F819" s="67">
        <f t="shared" si="44"/>
        <v>0</v>
      </c>
      <c r="G819" s="67">
        <f t="shared" si="45"/>
        <v>0</v>
      </c>
    </row>
    <row r="820" spans="1:7" ht="14.25">
      <c r="A820" s="123" t="s">
        <v>4440</v>
      </c>
      <c r="B820" s="21" t="s">
        <v>333</v>
      </c>
      <c r="C820" s="6" t="s">
        <v>1</v>
      </c>
      <c r="D820" s="104">
        <v>2</v>
      </c>
      <c r="E820" s="70"/>
      <c r="F820" s="67">
        <f t="shared" si="44"/>
        <v>0</v>
      </c>
      <c r="G820" s="67">
        <f t="shared" si="45"/>
        <v>0</v>
      </c>
    </row>
    <row r="821" spans="1:7" ht="14.25">
      <c r="A821" s="123" t="s">
        <v>4441</v>
      </c>
      <c r="B821" s="21" t="s">
        <v>334</v>
      </c>
      <c r="C821" s="6" t="s">
        <v>1</v>
      </c>
      <c r="D821" s="104">
        <v>2</v>
      </c>
      <c r="E821" s="70"/>
      <c r="F821" s="67">
        <f t="shared" si="44"/>
        <v>0</v>
      </c>
      <c r="G821" s="67">
        <f t="shared" si="45"/>
        <v>0</v>
      </c>
    </row>
    <row r="822" spans="1:7" ht="14.25">
      <c r="A822" s="123" t="s">
        <v>4442</v>
      </c>
      <c r="B822" s="21" t="s">
        <v>335</v>
      </c>
      <c r="C822" s="6" t="s">
        <v>1</v>
      </c>
      <c r="D822" s="104">
        <v>2</v>
      </c>
      <c r="E822" s="70"/>
      <c r="F822" s="67">
        <f t="shared" si="44"/>
        <v>0</v>
      </c>
      <c r="G822" s="67">
        <f t="shared" si="45"/>
        <v>0</v>
      </c>
    </row>
    <row r="823" spans="1:7" ht="14.25">
      <c r="A823" s="123" t="s">
        <v>4443</v>
      </c>
      <c r="B823" s="21" t="s">
        <v>336</v>
      </c>
      <c r="C823" s="6" t="s">
        <v>1</v>
      </c>
      <c r="D823" s="104">
        <v>2</v>
      </c>
      <c r="E823" s="70"/>
      <c r="F823" s="67">
        <f t="shared" si="44"/>
        <v>0</v>
      </c>
      <c r="G823" s="67">
        <f t="shared" si="45"/>
        <v>0</v>
      </c>
    </row>
    <row r="824" spans="1:7" ht="14.25">
      <c r="A824" s="123" t="s">
        <v>4444</v>
      </c>
      <c r="B824" s="19" t="s">
        <v>337</v>
      </c>
      <c r="C824" s="20" t="s">
        <v>1</v>
      </c>
      <c r="D824" s="104">
        <v>2</v>
      </c>
      <c r="E824" s="70"/>
      <c r="F824" s="67">
        <f t="shared" si="44"/>
        <v>0</v>
      </c>
      <c r="G824" s="67">
        <f t="shared" si="45"/>
        <v>0</v>
      </c>
    </row>
    <row r="825" spans="1:7" ht="14.25">
      <c r="A825" s="123" t="s">
        <v>4445</v>
      </c>
      <c r="B825" s="19" t="s">
        <v>338</v>
      </c>
      <c r="C825" s="20" t="s">
        <v>1</v>
      </c>
      <c r="D825" s="104">
        <v>2</v>
      </c>
      <c r="E825" s="70"/>
      <c r="F825" s="67">
        <f t="shared" si="44"/>
        <v>0</v>
      </c>
      <c r="G825" s="67">
        <f t="shared" si="45"/>
        <v>0</v>
      </c>
    </row>
    <row r="826" spans="1:7" ht="14.25">
      <c r="A826" s="123" t="s">
        <v>4446</v>
      </c>
      <c r="B826" s="19" t="s">
        <v>339</v>
      </c>
      <c r="C826" s="20" t="s">
        <v>1</v>
      </c>
      <c r="D826" s="104">
        <v>2</v>
      </c>
      <c r="E826" s="70"/>
      <c r="F826" s="67">
        <f t="shared" si="44"/>
        <v>0</v>
      </c>
      <c r="G826" s="67">
        <f t="shared" si="45"/>
        <v>0</v>
      </c>
    </row>
    <row r="827" spans="1:7" ht="14.25">
      <c r="A827" s="123" t="s">
        <v>4447</v>
      </c>
      <c r="B827" s="19" t="s">
        <v>340</v>
      </c>
      <c r="C827" s="20" t="s">
        <v>1</v>
      </c>
      <c r="D827" s="104">
        <v>2</v>
      </c>
      <c r="E827" s="70"/>
      <c r="F827" s="67">
        <f t="shared" si="44"/>
        <v>0</v>
      </c>
      <c r="G827" s="67">
        <f t="shared" si="45"/>
        <v>0</v>
      </c>
    </row>
    <row r="828" spans="1:7" ht="14.25">
      <c r="A828" s="123" t="s">
        <v>4448</v>
      </c>
      <c r="B828" s="21" t="s">
        <v>341</v>
      </c>
      <c r="C828" s="6" t="s">
        <v>1</v>
      </c>
      <c r="D828" s="104">
        <v>2</v>
      </c>
      <c r="E828" s="70"/>
      <c r="F828" s="67">
        <f t="shared" si="44"/>
        <v>0</v>
      </c>
      <c r="G828" s="67">
        <f t="shared" si="45"/>
        <v>0</v>
      </c>
    </row>
    <row r="829" spans="1:7" ht="14.25">
      <c r="A829" s="123" t="s">
        <v>4449</v>
      </c>
      <c r="B829" s="21" t="s">
        <v>342</v>
      </c>
      <c r="C829" s="6" t="s">
        <v>1</v>
      </c>
      <c r="D829" s="104">
        <v>2</v>
      </c>
      <c r="E829" s="70"/>
      <c r="F829" s="67">
        <f t="shared" si="44"/>
        <v>0</v>
      </c>
      <c r="G829" s="67">
        <f t="shared" si="45"/>
        <v>0</v>
      </c>
    </row>
    <row r="830" spans="1:7" ht="14.25">
      <c r="A830" s="123" t="s">
        <v>4450</v>
      </c>
      <c r="B830" s="21" t="s">
        <v>343</v>
      </c>
      <c r="C830" s="6" t="s">
        <v>1</v>
      </c>
      <c r="D830" s="104">
        <v>2</v>
      </c>
      <c r="E830" s="70"/>
      <c r="F830" s="67">
        <f t="shared" si="44"/>
        <v>0</v>
      </c>
      <c r="G830" s="67">
        <f t="shared" si="45"/>
        <v>0</v>
      </c>
    </row>
    <row r="831" spans="1:7" ht="14.25">
      <c r="A831" s="123" t="s">
        <v>4451</v>
      </c>
      <c r="B831" s="21" t="s">
        <v>344</v>
      </c>
      <c r="C831" s="6" t="s">
        <v>1</v>
      </c>
      <c r="D831" s="104">
        <v>2</v>
      </c>
      <c r="E831" s="70"/>
      <c r="F831" s="67">
        <f t="shared" si="44"/>
        <v>0</v>
      </c>
      <c r="G831" s="67">
        <f t="shared" si="45"/>
        <v>0</v>
      </c>
    </row>
    <row r="832" spans="1:7" ht="14.25">
      <c r="A832" s="123" t="s">
        <v>4452</v>
      </c>
      <c r="B832" s="21" t="s">
        <v>345</v>
      </c>
      <c r="C832" s="6" t="s">
        <v>1</v>
      </c>
      <c r="D832" s="104">
        <v>2</v>
      </c>
      <c r="E832" s="70"/>
      <c r="F832" s="67">
        <f t="shared" si="44"/>
        <v>0</v>
      </c>
      <c r="G832" s="67">
        <f t="shared" si="45"/>
        <v>0</v>
      </c>
    </row>
    <row r="833" spans="1:7" ht="14.25">
      <c r="A833" s="123" t="s">
        <v>4453</v>
      </c>
      <c r="B833" s="21" t="s">
        <v>346</v>
      </c>
      <c r="C833" s="6" t="s">
        <v>1</v>
      </c>
      <c r="D833" s="104">
        <v>4</v>
      </c>
      <c r="E833" s="70"/>
      <c r="F833" s="67">
        <f t="shared" si="44"/>
        <v>0</v>
      </c>
      <c r="G833" s="67">
        <f t="shared" si="45"/>
        <v>0</v>
      </c>
    </row>
    <row r="834" spans="1:7" ht="14.25">
      <c r="A834" s="123" t="s">
        <v>4454</v>
      </c>
      <c r="B834" s="21" t="s">
        <v>347</v>
      </c>
      <c r="C834" s="6" t="s">
        <v>1</v>
      </c>
      <c r="D834" s="104">
        <v>2</v>
      </c>
      <c r="E834" s="70"/>
      <c r="F834" s="67">
        <f t="shared" si="44"/>
        <v>0</v>
      </c>
      <c r="G834" s="67">
        <f t="shared" si="45"/>
        <v>0</v>
      </c>
    </row>
    <row r="835" spans="1:7" ht="14.25">
      <c r="A835" s="123" t="s">
        <v>4455</v>
      </c>
      <c r="B835" s="21" t="s">
        <v>348</v>
      </c>
      <c r="C835" s="6" t="s">
        <v>1</v>
      </c>
      <c r="D835" s="104">
        <v>2</v>
      </c>
      <c r="E835" s="70"/>
      <c r="F835" s="67">
        <f t="shared" si="44"/>
        <v>0</v>
      </c>
      <c r="G835" s="67">
        <f t="shared" si="45"/>
        <v>0</v>
      </c>
    </row>
    <row r="836" spans="1:7" ht="14.25">
      <c r="A836" s="123" t="s">
        <v>4456</v>
      </c>
      <c r="B836" s="21" t="s">
        <v>349</v>
      </c>
      <c r="C836" s="6" t="s">
        <v>1</v>
      </c>
      <c r="D836" s="104">
        <v>2</v>
      </c>
      <c r="E836" s="70"/>
      <c r="F836" s="67">
        <f t="shared" si="44"/>
        <v>0</v>
      </c>
      <c r="G836" s="67">
        <f t="shared" si="45"/>
        <v>0</v>
      </c>
    </row>
    <row r="837" spans="1:7" ht="14.25">
      <c r="A837" s="123" t="s">
        <v>4457</v>
      </c>
      <c r="B837" s="21" t="s">
        <v>350</v>
      </c>
      <c r="C837" s="6" t="s">
        <v>1</v>
      </c>
      <c r="D837" s="104">
        <v>2</v>
      </c>
      <c r="E837" s="70"/>
      <c r="F837" s="67">
        <f t="shared" si="44"/>
        <v>0</v>
      </c>
      <c r="G837" s="67">
        <f t="shared" si="45"/>
        <v>0</v>
      </c>
    </row>
    <row r="838" spans="1:7" ht="14.25">
      <c r="A838" s="123" t="s">
        <v>4458</v>
      </c>
      <c r="B838" s="21" t="s">
        <v>351</v>
      </c>
      <c r="C838" s="6" t="s">
        <v>1</v>
      </c>
      <c r="D838" s="104">
        <v>2</v>
      </c>
      <c r="E838" s="70"/>
      <c r="F838" s="67">
        <f t="shared" si="44"/>
        <v>0</v>
      </c>
      <c r="G838" s="67">
        <f t="shared" si="45"/>
        <v>0</v>
      </c>
    </row>
    <row r="839" spans="1:7" ht="14.25">
      <c r="A839" s="123" t="s">
        <v>4459</v>
      </c>
      <c r="B839" s="21" t="s">
        <v>352</v>
      </c>
      <c r="C839" s="6" t="s">
        <v>1</v>
      </c>
      <c r="D839" s="104">
        <v>2</v>
      </c>
      <c r="E839" s="70"/>
      <c r="F839" s="67">
        <f t="shared" si="44"/>
        <v>0</v>
      </c>
      <c r="G839" s="67">
        <f t="shared" si="45"/>
        <v>0</v>
      </c>
    </row>
    <row r="840" spans="1:7" ht="14.25">
      <c r="A840" s="123" t="s">
        <v>4460</v>
      </c>
      <c r="B840" s="21" t="s">
        <v>353</v>
      </c>
      <c r="C840" s="6" t="s">
        <v>1</v>
      </c>
      <c r="D840" s="104">
        <v>2</v>
      </c>
      <c r="E840" s="70"/>
      <c r="F840" s="67">
        <f t="shared" si="44"/>
        <v>0</v>
      </c>
      <c r="G840" s="67">
        <f t="shared" si="45"/>
        <v>0</v>
      </c>
    </row>
    <row r="841" spans="1:7" ht="14.25">
      <c r="A841" s="123" t="s">
        <v>4461</v>
      </c>
      <c r="B841" s="21" t="s">
        <v>354</v>
      </c>
      <c r="C841" s="6" t="s">
        <v>1</v>
      </c>
      <c r="D841" s="104">
        <v>2</v>
      </c>
      <c r="E841" s="70"/>
      <c r="F841" s="67">
        <f t="shared" si="44"/>
        <v>0</v>
      </c>
      <c r="G841" s="67">
        <f t="shared" si="45"/>
        <v>0</v>
      </c>
    </row>
    <row r="842" spans="1:7" ht="14.25">
      <c r="A842" s="123" t="s">
        <v>4462</v>
      </c>
      <c r="B842" s="21" t="s">
        <v>355</v>
      </c>
      <c r="C842" s="6" t="s">
        <v>1</v>
      </c>
      <c r="D842" s="104">
        <v>2</v>
      </c>
      <c r="E842" s="70"/>
      <c r="F842" s="67">
        <f t="shared" si="44"/>
        <v>0</v>
      </c>
      <c r="G842" s="67">
        <f t="shared" si="45"/>
        <v>0</v>
      </c>
    </row>
    <row r="843" spans="1:7" ht="14.25">
      <c r="A843" s="123" t="s">
        <v>4463</v>
      </c>
      <c r="B843" s="21" t="s">
        <v>356</v>
      </c>
      <c r="C843" s="6" t="s">
        <v>1</v>
      </c>
      <c r="D843" s="104">
        <v>2</v>
      </c>
      <c r="E843" s="70"/>
      <c r="F843" s="67">
        <f t="shared" si="44"/>
        <v>0</v>
      </c>
      <c r="G843" s="67">
        <f t="shared" si="45"/>
        <v>0</v>
      </c>
    </row>
    <row r="844" spans="1:7" ht="14.25">
      <c r="A844" s="123" t="s">
        <v>4464</v>
      </c>
      <c r="B844" s="21" t="s">
        <v>357</v>
      </c>
      <c r="C844" s="6" t="s">
        <v>1</v>
      </c>
      <c r="D844" s="104">
        <v>2</v>
      </c>
      <c r="E844" s="70"/>
      <c r="F844" s="67">
        <f t="shared" si="44"/>
        <v>0</v>
      </c>
      <c r="G844" s="67">
        <f t="shared" si="45"/>
        <v>0</v>
      </c>
    </row>
    <row r="845" spans="1:7" ht="14.25">
      <c r="A845" s="123" t="s">
        <v>4465</v>
      </c>
      <c r="B845" s="21" t="s">
        <v>358</v>
      </c>
      <c r="C845" s="6" t="s">
        <v>1</v>
      </c>
      <c r="D845" s="104">
        <v>2</v>
      </c>
      <c r="E845" s="70"/>
      <c r="F845" s="67">
        <f t="shared" si="44"/>
        <v>0</v>
      </c>
      <c r="G845" s="67">
        <f t="shared" si="45"/>
        <v>0</v>
      </c>
    </row>
    <row r="846" spans="1:7" ht="14.25">
      <c r="A846" s="123" t="s">
        <v>4466</v>
      </c>
      <c r="B846" s="21" t="s">
        <v>359</v>
      </c>
      <c r="C846" s="6" t="s">
        <v>1</v>
      </c>
      <c r="D846" s="104">
        <v>2</v>
      </c>
      <c r="E846" s="70"/>
      <c r="F846" s="67">
        <f t="shared" si="44"/>
        <v>0</v>
      </c>
      <c r="G846" s="67">
        <f t="shared" si="45"/>
        <v>0</v>
      </c>
    </row>
    <row r="847" spans="1:7" ht="14.25">
      <c r="A847" s="123" t="s">
        <v>4467</v>
      </c>
      <c r="B847" s="21" t="s">
        <v>360</v>
      </c>
      <c r="C847" s="6" t="s">
        <v>1</v>
      </c>
      <c r="D847" s="104">
        <v>2</v>
      </c>
      <c r="E847" s="70"/>
      <c r="F847" s="67">
        <f t="shared" si="44"/>
        <v>0</v>
      </c>
      <c r="G847" s="67">
        <f t="shared" si="45"/>
        <v>0</v>
      </c>
    </row>
    <row r="848" spans="1:7" ht="14.25">
      <c r="A848" s="123" t="s">
        <v>4468</v>
      </c>
      <c r="B848" s="21" t="s">
        <v>361</v>
      </c>
      <c r="C848" s="6" t="s">
        <v>1</v>
      </c>
      <c r="D848" s="104">
        <v>2</v>
      </c>
      <c r="E848" s="70"/>
      <c r="F848" s="67">
        <f t="shared" si="44"/>
        <v>0</v>
      </c>
      <c r="G848" s="67">
        <f t="shared" si="45"/>
        <v>0</v>
      </c>
    </row>
    <row r="849" spans="1:7" ht="14.25">
      <c r="A849" s="123" t="s">
        <v>4469</v>
      </c>
      <c r="B849" s="21" t="s">
        <v>362</v>
      </c>
      <c r="C849" s="6" t="s">
        <v>1</v>
      </c>
      <c r="D849" s="104">
        <v>2</v>
      </c>
      <c r="E849" s="70"/>
      <c r="F849" s="67">
        <f t="shared" si="44"/>
        <v>0</v>
      </c>
      <c r="G849" s="67">
        <f t="shared" si="45"/>
        <v>0</v>
      </c>
    </row>
    <row r="850" spans="1:7" ht="14.25">
      <c r="A850" s="123" t="s">
        <v>4470</v>
      </c>
      <c r="B850" s="21" t="s">
        <v>363</v>
      </c>
      <c r="C850" s="6" t="s">
        <v>1</v>
      </c>
      <c r="D850" s="104">
        <v>2</v>
      </c>
      <c r="E850" s="70"/>
      <c r="F850" s="67">
        <f t="shared" si="44"/>
        <v>0</v>
      </c>
      <c r="G850" s="67">
        <f t="shared" si="45"/>
        <v>0</v>
      </c>
    </row>
    <row r="851" spans="1:7" ht="14.25">
      <c r="A851" s="123" t="s">
        <v>4471</v>
      </c>
      <c r="B851" s="21" t="s">
        <v>364</v>
      </c>
      <c r="C851" s="6" t="s">
        <v>1</v>
      </c>
      <c r="D851" s="104">
        <v>2</v>
      </c>
      <c r="E851" s="70"/>
      <c r="F851" s="67">
        <f t="shared" si="44"/>
        <v>0</v>
      </c>
      <c r="G851" s="67">
        <f t="shared" si="45"/>
        <v>0</v>
      </c>
    </row>
    <row r="852" spans="1:7" ht="14.25">
      <c r="A852" s="123" t="s">
        <v>4472</v>
      </c>
      <c r="B852" s="21" t="s">
        <v>365</v>
      </c>
      <c r="C852" s="6" t="s">
        <v>1</v>
      </c>
      <c r="D852" s="104">
        <v>2</v>
      </c>
      <c r="E852" s="70"/>
      <c r="F852" s="67">
        <f t="shared" si="44"/>
        <v>0</v>
      </c>
      <c r="G852" s="67">
        <f t="shared" si="45"/>
        <v>0</v>
      </c>
    </row>
    <row r="853" spans="1:7" ht="14.25">
      <c r="A853" s="123" t="s">
        <v>4473</v>
      </c>
      <c r="B853" s="21" t="s">
        <v>366</v>
      </c>
      <c r="C853" s="6" t="s">
        <v>1</v>
      </c>
      <c r="D853" s="104">
        <v>2</v>
      </c>
      <c r="E853" s="70"/>
      <c r="F853" s="67">
        <f t="shared" si="44"/>
        <v>0</v>
      </c>
      <c r="G853" s="67">
        <f t="shared" si="45"/>
        <v>0</v>
      </c>
    </row>
    <row r="854" spans="1:7" ht="14.25">
      <c r="A854" s="123" t="s">
        <v>4474</v>
      </c>
      <c r="B854" s="21" t="s">
        <v>367</v>
      </c>
      <c r="C854" s="6" t="s">
        <v>1</v>
      </c>
      <c r="D854" s="104">
        <v>2</v>
      </c>
      <c r="E854" s="70"/>
      <c r="F854" s="67">
        <f t="shared" si="44"/>
        <v>0</v>
      </c>
      <c r="G854" s="67">
        <f t="shared" si="45"/>
        <v>0</v>
      </c>
    </row>
    <row r="855" spans="1:7" ht="14.25">
      <c r="A855" s="123" t="s">
        <v>4475</v>
      </c>
      <c r="B855" s="21" t="s">
        <v>368</v>
      </c>
      <c r="C855" s="6" t="s">
        <v>1</v>
      </c>
      <c r="D855" s="104">
        <v>2</v>
      </c>
      <c r="E855" s="70"/>
      <c r="F855" s="67">
        <f t="shared" si="44"/>
        <v>0</v>
      </c>
      <c r="G855" s="67">
        <f t="shared" si="45"/>
        <v>0</v>
      </c>
    </row>
    <row r="856" spans="1:7" ht="14.25">
      <c r="A856" s="123" t="s">
        <v>4476</v>
      </c>
      <c r="B856" s="21" t="s">
        <v>369</v>
      </c>
      <c r="C856" s="6" t="s">
        <v>1</v>
      </c>
      <c r="D856" s="104">
        <v>2</v>
      </c>
      <c r="E856" s="70"/>
      <c r="F856" s="67">
        <f t="shared" si="44"/>
        <v>0</v>
      </c>
      <c r="G856" s="67">
        <f t="shared" si="45"/>
        <v>0</v>
      </c>
    </row>
    <row r="857" spans="1:7" ht="14.25">
      <c r="A857" s="123" t="s">
        <v>4477</v>
      </c>
      <c r="B857" s="21" t="s">
        <v>370</v>
      </c>
      <c r="C857" s="6" t="s">
        <v>0</v>
      </c>
      <c r="D857" s="104">
        <v>2</v>
      </c>
      <c r="E857" s="70"/>
      <c r="F857" s="67">
        <f t="shared" si="44"/>
        <v>0</v>
      </c>
      <c r="G857" s="67">
        <f t="shared" si="45"/>
        <v>0</v>
      </c>
    </row>
    <row r="858" spans="1:7" ht="14.25">
      <c r="A858" s="123" t="s">
        <v>4478</v>
      </c>
      <c r="B858" s="21" t="s">
        <v>371</v>
      </c>
      <c r="C858" s="6" t="s">
        <v>1</v>
      </c>
      <c r="D858" s="104">
        <v>2</v>
      </c>
      <c r="E858" s="70"/>
      <c r="F858" s="67">
        <f t="shared" si="44"/>
        <v>0</v>
      </c>
      <c r="G858" s="67">
        <f t="shared" si="45"/>
        <v>0</v>
      </c>
    </row>
    <row r="859" spans="1:7" ht="14.25">
      <c r="A859" s="123" t="s">
        <v>4479</v>
      </c>
      <c r="B859" s="19" t="s">
        <v>372</v>
      </c>
      <c r="C859" s="6" t="s">
        <v>1</v>
      </c>
      <c r="D859" s="104">
        <v>2</v>
      </c>
      <c r="E859" s="70"/>
      <c r="F859" s="67">
        <f t="shared" si="44"/>
        <v>0</v>
      </c>
      <c r="G859" s="67">
        <f t="shared" si="45"/>
        <v>0</v>
      </c>
    </row>
    <row r="860" spans="1:7" ht="14.25">
      <c r="A860" s="123" t="s">
        <v>4480</v>
      </c>
      <c r="B860" s="21" t="s">
        <v>373</v>
      </c>
      <c r="C860" s="6" t="s">
        <v>1</v>
      </c>
      <c r="D860" s="104">
        <v>2</v>
      </c>
      <c r="E860" s="70"/>
      <c r="F860" s="67">
        <f t="shared" si="44"/>
        <v>0</v>
      </c>
      <c r="G860" s="67">
        <f t="shared" si="45"/>
        <v>0</v>
      </c>
    </row>
    <row r="861" spans="1:7" ht="14.25">
      <c r="A861" s="123" t="s">
        <v>4481</v>
      </c>
      <c r="B861" s="21" t="s">
        <v>374</v>
      </c>
      <c r="C861" s="6" t="s">
        <v>1</v>
      </c>
      <c r="D861" s="104">
        <v>2</v>
      </c>
      <c r="E861" s="70"/>
      <c r="F861" s="67">
        <f aca="true" t="shared" si="46" ref="F861:F924">SUM(E861*1.2)</f>
        <v>0</v>
      </c>
      <c r="G861" s="67">
        <f aca="true" t="shared" si="47" ref="G861:G924">SUM(D861*E861)</f>
        <v>0</v>
      </c>
    </row>
    <row r="862" spans="1:7" ht="14.25">
      <c r="A862" s="123" t="s">
        <v>4482</v>
      </c>
      <c r="B862" s="21" t="s">
        <v>375</v>
      </c>
      <c r="C862" s="6" t="s">
        <v>1</v>
      </c>
      <c r="D862" s="104">
        <v>2</v>
      </c>
      <c r="E862" s="70"/>
      <c r="F862" s="67">
        <f t="shared" si="46"/>
        <v>0</v>
      </c>
      <c r="G862" s="67">
        <f t="shared" si="47"/>
        <v>0</v>
      </c>
    </row>
    <row r="863" spans="1:7" ht="14.25">
      <c r="A863" s="123" t="s">
        <v>4483</v>
      </c>
      <c r="B863" s="21" t="s">
        <v>376</v>
      </c>
      <c r="C863" s="20" t="s">
        <v>0</v>
      </c>
      <c r="D863" s="104">
        <v>2</v>
      </c>
      <c r="E863" s="70"/>
      <c r="F863" s="67">
        <f t="shared" si="46"/>
        <v>0</v>
      </c>
      <c r="G863" s="67">
        <f t="shared" si="47"/>
        <v>0</v>
      </c>
    </row>
    <row r="864" spans="1:7" ht="14.25">
      <c r="A864" s="123" t="s">
        <v>4484</v>
      </c>
      <c r="B864" s="21" t="s">
        <v>377</v>
      </c>
      <c r="C864" s="6" t="s">
        <v>1</v>
      </c>
      <c r="D864" s="104">
        <v>2</v>
      </c>
      <c r="E864" s="70"/>
      <c r="F864" s="67">
        <f t="shared" si="46"/>
        <v>0</v>
      </c>
      <c r="G864" s="67">
        <f t="shared" si="47"/>
        <v>0</v>
      </c>
    </row>
    <row r="865" spans="1:7" ht="14.25">
      <c r="A865" s="123" t="s">
        <v>4485</v>
      </c>
      <c r="B865" s="19" t="s">
        <v>378</v>
      </c>
      <c r="C865" s="6" t="s">
        <v>1</v>
      </c>
      <c r="D865" s="104">
        <v>2</v>
      </c>
      <c r="E865" s="70"/>
      <c r="F865" s="67">
        <f t="shared" si="46"/>
        <v>0</v>
      </c>
      <c r="G865" s="67">
        <f t="shared" si="47"/>
        <v>0</v>
      </c>
    </row>
    <row r="866" spans="1:7" ht="14.25">
      <c r="A866" s="123" t="s">
        <v>4486</v>
      </c>
      <c r="B866" s="21" t="s">
        <v>379</v>
      </c>
      <c r="C866" s="6" t="s">
        <v>1</v>
      </c>
      <c r="D866" s="104">
        <v>2</v>
      </c>
      <c r="E866" s="70"/>
      <c r="F866" s="67">
        <f t="shared" si="46"/>
        <v>0</v>
      </c>
      <c r="G866" s="67">
        <f t="shared" si="47"/>
        <v>0</v>
      </c>
    </row>
    <row r="867" spans="1:7" ht="14.25">
      <c r="A867" s="123" t="s">
        <v>4487</v>
      </c>
      <c r="B867" s="21" t="s">
        <v>380</v>
      </c>
      <c r="C867" s="6" t="s">
        <v>1</v>
      </c>
      <c r="D867" s="104">
        <v>2</v>
      </c>
      <c r="E867" s="70"/>
      <c r="F867" s="67">
        <f t="shared" si="46"/>
        <v>0</v>
      </c>
      <c r="G867" s="67">
        <f t="shared" si="47"/>
        <v>0</v>
      </c>
    </row>
    <row r="868" spans="1:7" ht="14.25">
      <c r="A868" s="123" t="s">
        <v>4488</v>
      </c>
      <c r="B868" s="21" t="s">
        <v>381</v>
      </c>
      <c r="C868" s="6" t="s">
        <v>1</v>
      </c>
      <c r="D868" s="104">
        <v>2</v>
      </c>
      <c r="E868" s="70"/>
      <c r="F868" s="67">
        <f t="shared" si="46"/>
        <v>0</v>
      </c>
      <c r="G868" s="67">
        <f t="shared" si="47"/>
        <v>0</v>
      </c>
    </row>
    <row r="869" spans="1:7" ht="14.25">
      <c r="A869" s="123" t="s">
        <v>4489</v>
      </c>
      <c r="B869" s="21" t="s">
        <v>382</v>
      </c>
      <c r="C869" s="6" t="s">
        <v>1</v>
      </c>
      <c r="D869" s="104">
        <v>2</v>
      </c>
      <c r="E869" s="70"/>
      <c r="F869" s="67">
        <f t="shared" si="46"/>
        <v>0</v>
      </c>
      <c r="G869" s="67">
        <f t="shared" si="47"/>
        <v>0</v>
      </c>
    </row>
    <row r="870" spans="1:7" ht="14.25">
      <c r="A870" s="123" t="s">
        <v>4490</v>
      </c>
      <c r="B870" s="21" t="s">
        <v>383</v>
      </c>
      <c r="C870" s="6" t="s">
        <v>1</v>
      </c>
      <c r="D870" s="104">
        <v>2</v>
      </c>
      <c r="E870" s="70"/>
      <c r="F870" s="67">
        <f t="shared" si="46"/>
        <v>0</v>
      </c>
      <c r="G870" s="67">
        <f t="shared" si="47"/>
        <v>0</v>
      </c>
    </row>
    <row r="871" spans="1:7" ht="14.25">
      <c r="A871" s="123" t="s">
        <v>4491</v>
      </c>
      <c r="B871" s="21" t="s">
        <v>384</v>
      </c>
      <c r="C871" s="6" t="s">
        <v>1</v>
      </c>
      <c r="D871" s="104">
        <v>2</v>
      </c>
      <c r="E871" s="70"/>
      <c r="F871" s="67">
        <f t="shared" si="46"/>
        <v>0</v>
      </c>
      <c r="G871" s="67">
        <f t="shared" si="47"/>
        <v>0</v>
      </c>
    </row>
    <row r="872" spans="1:7" ht="14.25">
      <c r="A872" s="123" t="s">
        <v>4492</v>
      </c>
      <c r="B872" s="21" t="s">
        <v>385</v>
      </c>
      <c r="C872" s="6" t="s">
        <v>1</v>
      </c>
      <c r="D872" s="104">
        <v>2</v>
      </c>
      <c r="E872" s="70"/>
      <c r="F872" s="67">
        <f t="shared" si="46"/>
        <v>0</v>
      </c>
      <c r="G872" s="67">
        <f t="shared" si="47"/>
        <v>0</v>
      </c>
    </row>
    <row r="873" spans="1:7" ht="24">
      <c r="A873" s="123" t="s">
        <v>4493</v>
      </c>
      <c r="B873" s="21" t="s">
        <v>386</v>
      </c>
      <c r="C873" s="6" t="s">
        <v>1</v>
      </c>
      <c r="D873" s="104">
        <v>10</v>
      </c>
      <c r="E873" s="70"/>
      <c r="F873" s="67">
        <f t="shared" si="46"/>
        <v>0</v>
      </c>
      <c r="G873" s="67">
        <f t="shared" si="47"/>
        <v>0</v>
      </c>
    </row>
    <row r="874" spans="1:7" ht="14.25">
      <c r="A874" s="123" t="s">
        <v>4494</v>
      </c>
      <c r="B874" s="19" t="s">
        <v>387</v>
      </c>
      <c r="C874" s="20" t="s">
        <v>1</v>
      </c>
      <c r="D874" s="104">
        <v>1</v>
      </c>
      <c r="E874" s="70"/>
      <c r="F874" s="67">
        <f t="shared" si="46"/>
        <v>0</v>
      </c>
      <c r="G874" s="67">
        <f t="shared" si="47"/>
        <v>0</v>
      </c>
    </row>
    <row r="875" spans="1:7" ht="14.25">
      <c r="A875" s="123" t="s">
        <v>4495</v>
      </c>
      <c r="B875" s="19" t="s">
        <v>388</v>
      </c>
      <c r="C875" s="20" t="s">
        <v>1</v>
      </c>
      <c r="D875" s="104">
        <v>1</v>
      </c>
      <c r="E875" s="70"/>
      <c r="F875" s="67">
        <f t="shared" si="46"/>
        <v>0</v>
      </c>
      <c r="G875" s="67">
        <f t="shared" si="47"/>
        <v>0</v>
      </c>
    </row>
    <row r="876" spans="1:7" ht="14.25">
      <c r="A876" s="123" t="s">
        <v>4496</v>
      </c>
      <c r="B876" s="19" t="s">
        <v>389</v>
      </c>
      <c r="C876" s="20" t="s">
        <v>1</v>
      </c>
      <c r="D876" s="104">
        <v>1</v>
      </c>
      <c r="E876" s="70"/>
      <c r="F876" s="67">
        <f t="shared" si="46"/>
        <v>0</v>
      </c>
      <c r="G876" s="67">
        <f t="shared" si="47"/>
        <v>0</v>
      </c>
    </row>
    <row r="877" spans="1:7" ht="14.25">
      <c r="A877" s="123" t="s">
        <v>4497</v>
      </c>
      <c r="B877" s="21" t="s">
        <v>390</v>
      </c>
      <c r="C877" s="6" t="s">
        <v>1</v>
      </c>
      <c r="D877" s="104">
        <v>2</v>
      </c>
      <c r="E877" s="70"/>
      <c r="F877" s="67">
        <f t="shared" si="46"/>
        <v>0</v>
      </c>
      <c r="G877" s="67">
        <f t="shared" si="47"/>
        <v>0</v>
      </c>
    </row>
    <row r="878" spans="1:7" ht="14.25">
      <c r="A878" s="123" t="s">
        <v>4498</v>
      </c>
      <c r="B878" s="21" t="s">
        <v>391</v>
      </c>
      <c r="C878" s="6" t="s">
        <v>1</v>
      </c>
      <c r="D878" s="104">
        <v>2</v>
      </c>
      <c r="E878" s="70"/>
      <c r="F878" s="67">
        <f t="shared" si="46"/>
        <v>0</v>
      </c>
      <c r="G878" s="67">
        <f t="shared" si="47"/>
        <v>0</v>
      </c>
    </row>
    <row r="879" spans="1:7" ht="14.25">
      <c r="A879" s="123" t="s">
        <v>4499</v>
      </c>
      <c r="B879" s="21" t="s">
        <v>392</v>
      </c>
      <c r="C879" s="6" t="s">
        <v>1</v>
      </c>
      <c r="D879" s="104">
        <v>2</v>
      </c>
      <c r="E879" s="70"/>
      <c r="F879" s="67">
        <f t="shared" si="46"/>
        <v>0</v>
      </c>
      <c r="G879" s="67">
        <f t="shared" si="47"/>
        <v>0</v>
      </c>
    </row>
    <row r="880" spans="1:7" ht="14.25">
      <c r="A880" s="123" t="s">
        <v>4500</v>
      </c>
      <c r="B880" s="21" t="s">
        <v>393</v>
      </c>
      <c r="C880" s="6" t="s">
        <v>1</v>
      </c>
      <c r="D880" s="104">
        <v>2</v>
      </c>
      <c r="E880" s="70"/>
      <c r="F880" s="67">
        <f t="shared" si="46"/>
        <v>0</v>
      </c>
      <c r="G880" s="67">
        <f t="shared" si="47"/>
        <v>0</v>
      </c>
    </row>
    <row r="881" spans="1:7" ht="14.25">
      <c r="A881" s="123" t="s">
        <v>4501</v>
      </c>
      <c r="B881" s="21" t="s">
        <v>394</v>
      </c>
      <c r="C881" s="6" t="s">
        <v>1</v>
      </c>
      <c r="D881" s="104">
        <v>2</v>
      </c>
      <c r="E881" s="70"/>
      <c r="F881" s="67">
        <f t="shared" si="46"/>
        <v>0</v>
      </c>
      <c r="G881" s="67">
        <f t="shared" si="47"/>
        <v>0</v>
      </c>
    </row>
    <row r="882" spans="1:7" ht="14.25">
      <c r="A882" s="123" t="s">
        <v>4502</v>
      </c>
      <c r="B882" s="21" t="s">
        <v>395</v>
      </c>
      <c r="C882" s="6" t="s">
        <v>1</v>
      </c>
      <c r="D882" s="104">
        <v>2</v>
      </c>
      <c r="E882" s="70"/>
      <c r="F882" s="67">
        <f t="shared" si="46"/>
        <v>0</v>
      </c>
      <c r="G882" s="67">
        <f t="shared" si="47"/>
        <v>0</v>
      </c>
    </row>
    <row r="883" spans="1:7" ht="14.25">
      <c r="A883" s="123" t="s">
        <v>4503</v>
      </c>
      <c r="B883" s="19" t="s">
        <v>396</v>
      </c>
      <c r="C883" s="20" t="s">
        <v>1</v>
      </c>
      <c r="D883" s="104">
        <v>2</v>
      </c>
      <c r="E883" s="117"/>
      <c r="F883" s="67">
        <f t="shared" si="46"/>
        <v>0</v>
      </c>
      <c r="G883" s="67">
        <f t="shared" si="47"/>
        <v>0</v>
      </c>
    </row>
    <row r="884" spans="1:7" ht="14.25">
      <c r="A884" s="123" t="s">
        <v>4504</v>
      </c>
      <c r="B884" s="19" t="s">
        <v>397</v>
      </c>
      <c r="C884" s="20" t="s">
        <v>1</v>
      </c>
      <c r="D884" s="104">
        <v>2</v>
      </c>
      <c r="E884" s="70"/>
      <c r="F884" s="67">
        <f t="shared" si="46"/>
        <v>0</v>
      </c>
      <c r="G884" s="67">
        <f t="shared" si="47"/>
        <v>0</v>
      </c>
    </row>
    <row r="885" spans="1:7" ht="14.25">
      <c r="A885" s="123" t="s">
        <v>4505</v>
      </c>
      <c r="B885" s="19" t="s">
        <v>398</v>
      </c>
      <c r="C885" s="20" t="s">
        <v>1</v>
      </c>
      <c r="D885" s="104">
        <v>2</v>
      </c>
      <c r="E885" s="70"/>
      <c r="F885" s="67">
        <f t="shared" si="46"/>
        <v>0</v>
      </c>
      <c r="G885" s="67">
        <f t="shared" si="47"/>
        <v>0</v>
      </c>
    </row>
    <row r="886" spans="1:7" ht="14.25">
      <c r="A886" s="123" t="s">
        <v>4506</v>
      </c>
      <c r="B886" s="19" t="s">
        <v>399</v>
      </c>
      <c r="C886" s="20" t="s">
        <v>1</v>
      </c>
      <c r="D886" s="104">
        <v>2</v>
      </c>
      <c r="E886" s="70"/>
      <c r="F886" s="67">
        <f t="shared" si="46"/>
        <v>0</v>
      </c>
      <c r="G886" s="67">
        <f t="shared" si="47"/>
        <v>0</v>
      </c>
    </row>
    <row r="887" spans="1:7" ht="14.25">
      <c r="A887" s="123" t="s">
        <v>4507</v>
      </c>
      <c r="B887" s="19" t="s">
        <v>400</v>
      </c>
      <c r="C887" s="20" t="s">
        <v>1</v>
      </c>
      <c r="D887" s="104">
        <v>2</v>
      </c>
      <c r="E887" s="70"/>
      <c r="F887" s="67">
        <f t="shared" si="46"/>
        <v>0</v>
      </c>
      <c r="G887" s="67">
        <f t="shared" si="47"/>
        <v>0</v>
      </c>
    </row>
    <row r="888" spans="1:7" ht="14.25">
      <c r="A888" s="123" t="s">
        <v>4508</v>
      </c>
      <c r="B888" s="19" t="s">
        <v>401</v>
      </c>
      <c r="C888" s="20" t="s">
        <v>1</v>
      </c>
      <c r="D888" s="104">
        <v>2</v>
      </c>
      <c r="E888" s="70"/>
      <c r="F888" s="67">
        <f t="shared" si="46"/>
        <v>0</v>
      </c>
      <c r="G888" s="67">
        <f t="shared" si="47"/>
        <v>0</v>
      </c>
    </row>
    <row r="889" spans="1:7" ht="14.25">
      <c r="A889" s="123" t="s">
        <v>4509</v>
      </c>
      <c r="B889" s="19" t="s">
        <v>402</v>
      </c>
      <c r="C889" s="20" t="s">
        <v>1</v>
      </c>
      <c r="D889" s="104">
        <v>2</v>
      </c>
      <c r="E889" s="70"/>
      <c r="F889" s="67">
        <f t="shared" si="46"/>
        <v>0</v>
      </c>
      <c r="G889" s="67">
        <f t="shared" si="47"/>
        <v>0</v>
      </c>
    </row>
    <row r="890" spans="1:7" ht="14.25">
      <c r="A890" s="123" t="s">
        <v>4510</v>
      </c>
      <c r="B890" s="19" t="s">
        <v>403</v>
      </c>
      <c r="C890" s="20" t="s">
        <v>1</v>
      </c>
      <c r="D890" s="104">
        <v>2</v>
      </c>
      <c r="E890" s="70"/>
      <c r="F890" s="67">
        <f t="shared" si="46"/>
        <v>0</v>
      </c>
      <c r="G890" s="67">
        <f t="shared" si="47"/>
        <v>0</v>
      </c>
    </row>
    <row r="891" spans="1:7" ht="14.25">
      <c r="A891" s="123" t="s">
        <v>4511</v>
      </c>
      <c r="B891" s="19" t="s">
        <v>404</v>
      </c>
      <c r="C891" s="20" t="s">
        <v>1</v>
      </c>
      <c r="D891" s="104">
        <v>2</v>
      </c>
      <c r="E891" s="70"/>
      <c r="F891" s="67">
        <f t="shared" si="46"/>
        <v>0</v>
      </c>
      <c r="G891" s="67">
        <f t="shared" si="47"/>
        <v>0</v>
      </c>
    </row>
    <row r="892" spans="1:7" ht="14.25">
      <c r="A892" s="123" t="s">
        <v>4512</v>
      </c>
      <c r="B892" s="19" t="s">
        <v>405</v>
      </c>
      <c r="C892" s="20" t="s">
        <v>1</v>
      </c>
      <c r="D892" s="104">
        <v>2</v>
      </c>
      <c r="E892" s="70"/>
      <c r="F892" s="67">
        <f t="shared" si="46"/>
        <v>0</v>
      </c>
      <c r="G892" s="67">
        <f t="shared" si="47"/>
        <v>0</v>
      </c>
    </row>
    <row r="893" spans="1:7" ht="14.25">
      <c r="A893" s="123" t="s">
        <v>4513</v>
      </c>
      <c r="B893" s="19" t="s">
        <v>406</v>
      </c>
      <c r="C893" s="20" t="s">
        <v>1</v>
      </c>
      <c r="D893" s="104">
        <v>2</v>
      </c>
      <c r="E893" s="70"/>
      <c r="F893" s="67">
        <f t="shared" si="46"/>
        <v>0</v>
      </c>
      <c r="G893" s="67">
        <f t="shared" si="47"/>
        <v>0</v>
      </c>
    </row>
    <row r="894" spans="1:7" ht="14.25">
      <c r="A894" s="123" t="s">
        <v>4514</v>
      </c>
      <c r="B894" s="19" t="s">
        <v>407</v>
      </c>
      <c r="C894" s="20" t="s">
        <v>1</v>
      </c>
      <c r="D894" s="104">
        <v>2</v>
      </c>
      <c r="E894" s="70"/>
      <c r="F894" s="67">
        <f t="shared" si="46"/>
        <v>0</v>
      </c>
      <c r="G894" s="67">
        <f t="shared" si="47"/>
        <v>0</v>
      </c>
    </row>
    <row r="895" spans="1:7" ht="14.25">
      <c r="A895" s="123" t="s">
        <v>4515</v>
      </c>
      <c r="B895" s="19" t="s">
        <v>408</v>
      </c>
      <c r="C895" s="20" t="s">
        <v>1</v>
      </c>
      <c r="D895" s="104">
        <v>2</v>
      </c>
      <c r="E895" s="70"/>
      <c r="F895" s="67">
        <f t="shared" si="46"/>
        <v>0</v>
      </c>
      <c r="G895" s="67">
        <f t="shared" si="47"/>
        <v>0</v>
      </c>
    </row>
    <row r="896" spans="1:7" ht="14.25">
      <c r="A896" s="123" t="s">
        <v>4516</v>
      </c>
      <c r="B896" s="19" t="s">
        <v>409</v>
      </c>
      <c r="C896" s="20" t="s">
        <v>1</v>
      </c>
      <c r="D896" s="104">
        <v>2</v>
      </c>
      <c r="E896" s="70"/>
      <c r="F896" s="67">
        <f t="shared" si="46"/>
        <v>0</v>
      </c>
      <c r="G896" s="67">
        <f t="shared" si="47"/>
        <v>0</v>
      </c>
    </row>
    <row r="897" spans="1:7" ht="14.25">
      <c r="A897" s="123" t="s">
        <v>4517</v>
      </c>
      <c r="B897" s="19" t="s">
        <v>410</v>
      </c>
      <c r="C897" s="20" t="s">
        <v>1</v>
      </c>
      <c r="D897" s="104">
        <v>2</v>
      </c>
      <c r="E897" s="70"/>
      <c r="F897" s="67">
        <f t="shared" si="46"/>
        <v>0</v>
      </c>
      <c r="G897" s="67">
        <f t="shared" si="47"/>
        <v>0</v>
      </c>
    </row>
    <row r="898" spans="1:7" ht="14.25">
      <c r="A898" s="123" t="s">
        <v>4518</v>
      </c>
      <c r="B898" s="19" t="s">
        <v>411</v>
      </c>
      <c r="C898" s="20" t="s">
        <v>1</v>
      </c>
      <c r="D898" s="104">
        <v>2</v>
      </c>
      <c r="E898" s="70"/>
      <c r="F898" s="67">
        <f t="shared" si="46"/>
        <v>0</v>
      </c>
      <c r="G898" s="67">
        <f t="shared" si="47"/>
        <v>0</v>
      </c>
    </row>
    <row r="899" spans="1:7" ht="14.25">
      <c r="A899" s="123" t="s">
        <v>4519</v>
      </c>
      <c r="B899" s="19" t="s">
        <v>412</v>
      </c>
      <c r="C899" s="20" t="s">
        <v>1</v>
      </c>
      <c r="D899" s="104">
        <v>2</v>
      </c>
      <c r="E899" s="70"/>
      <c r="F899" s="67">
        <f t="shared" si="46"/>
        <v>0</v>
      </c>
      <c r="G899" s="67">
        <f t="shared" si="47"/>
        <v>0</v>
      </c>
    </row>
    <row r="900" spans="1:7" ht="14.25">
      <c r="A900" s="123" t="s">
        <v>4520</v>
      </c>
      <c r="B900" s="19" t="s">
        <v>413</v>
      </c>
      <c r="C900" s="20" t="s">
        <v>1</v>
      </c>
      <c r="D900" s="104">
        <v>2</v>
      </c>
      <c r="E900" s="70"/>
      <c r="F900" s="67">
        <f t="shared" si="46"/>
        <v>0</v>
      </c>
      <c r="G900" s="67">
        <f t="shared" si="47"/>
        <v>0</v>
      </c>
    </row>
    <row r="901" spans="1:7" ht="14.25">
      <c r="A901" s="123" t="s">
        <v>4521</v>
      </c>
      <c r="B901" s="19" t="s">
        <v>414</v>
      </c>
      <c r="C901" s="20" t="s">
        <v>1</v>
      </c>
      <c r="D901" s="104">
        <v>2</v>
      </c>
      <c r="E901" s="70"/>
      <c r="F901" s="67">
        <f t="shared" si="46"/>
        <v>0</v>
      </c>
      <c r="G901" s="67">
        <f t="shared" si="47"/>
        <v>0</v>
      </c>
    </row>
    <row r="902" spans="1:7" ht="14.25">
      <c r="A902" s="123" t="s">
        <v>4522</v>
      </c>
      <c r="B902" s="19" t="s">
        <v>415</v>
      </c>
      <c r="C902" s="20" t="s">
        <v>1</v>
      </c>
      <c r="D902" s="104">
        <v>2</v>
      </c>
      <c r="E902" s="70"/>
      <c r="F902" s="67">
        <f t="shared" si="46"/>
        <v>0</v>
      </c>
      <c r="G902" s="67">
        <f t="shared" si="47"/>
        <v>0</v>
      </c>
    </row>
    <row r="903" spans="1:7" ht="14.25">
      <c r="A903" s="123" t="s">
        <v>4523</v>
      </c>
      <c r="B903" s="19" t="s">
        <v>416</v>
      </c>
      <c r="C903" s="20" t="s">
        <v>1</v>
      </c>
      <c r="D903" s="104">
        <v>2</v>
      </c>
      <c r="E903" s="70"/>
      <c r="F903" s="67">
        <f t="shared" si="46"/>
        <v>0</v>
      </c>
      <c r="G903" s="67">
        <f t="shared" si="47"/>
        <v>0</v>
      </c>
    </row>
    <row r="904" spans="1:7" ht="14.25">
      <c r="A904" s="123" t="s">
        <v>4524</v>
      </c>
      <c r="B904" s="19" t="s">
        <v>417</v>
      </c>
      <c r="C904" s="20" t="s">
        <v>1</v>
      </c>
      <c r="D904" s="104">
        <v>2</v>
      </c>
      <c r="E904" s="70"/>
      <c r="F904" s="67">
        <f t="shared" si="46"/>
        <v>0</v>
      </c>
      <c r="G904" s="67">
        <f t="shared" si="47"/>
        <v>0</v>
      </c>
    </row>
    <row r="905" spans="1:7" ht="14.25">
      <c r="A905" s="123" t="s">
        <v>4525</v>
      </c>
      <c r="B905" s="19" t="s">
        <v>418</v>
      </c>
      <c r="C905" s="20" t="s">
        <v>1</v>
      </c>
      <c r="D905" s="104">
        <v>2</v>
      </c>
      <c r="E905" s="70"/>
      <c r="F905" s="67">
        <f t="shared" si="46"/>
        <v>0</v>
      </c>
      <c r="G905" s="67">
        <f t="shared" si="47"/>
        <v>0</v>
      </c>
    </row>
    <row r="906" spans="1:7" ht="14.25">
      <c r="A906" s="123" t="s">
        <v>4526</v>
      </c>
      <c r="B906" s="19" t="s">
        <v>419</v>
      </c>
      <c r="C906" s="20" t="s">
        <v>1</v>
      </c>
      <c r="D906" s="104">
        <v>2</v>
      </c>
      <c r="E906" s="70"/>
      <c r="F906" s="67">
        <f t="shared" si="46"/>
        <v>0</v>
      </c>
      <c r="G906" s="67">
        <f t="shared" si="47"/>
        <v>0</v>
      </c>
    </row>
    <row r="907" spans="1:7" ht="14.25">
      <c r="A907" s="123" t="s">
        <v>4527</v>
      </c>
      <c r="B907" s="19" t="s">
        <v>420</v>
      </c>
      <c r="C907" s="20" t="s">
        <v>1</v>
      </c>
      <c r="D907" s="104">
        <v>2</v>
      </c>
      <c r="E907" s="70"/>
      <c r="F907" s="67">
        <f t="shared" si="46"/>
        <v>0</v>
      </c>
      <c r="G907" s="67">
        <f t="shared" si="47"/>
        <v>0</v>
      </c>
    </row>
    <row r="908" spans="1:7" ht="14.25">
      <c r="A908" s="123" t="s">
        <v>4528</v>
      </c>
      <c r="B908" s="19" t="s">
        <v>421</v>
      </c>
      <c r="C908" s="20" t="s">
        <v>1</v>
      </c>
      <c r="D908" s="104">
        <v>2</v>
      </c>
      <c r="E908" s="70"/>
      <c r="F908" s="67">
        <f t="shared" si="46"/>
        <v>0</v>
      </c>
      <c r="G908" s="67">
        <f t="shared" si="47"/>
        <v>0</v>
      </c>
    </row>
    <row r="909" spans="1:7" ht="14.25">
      <c r="A909" s="123" t="s">
        <v>4529</v>
      </c>
      <c r="B909" s="19" t="s">
        <v>422</v>
      </c>
      <c r="C909" s="20" t="s">
        <v>1</v>
      </c>
      <c r="D909" s="104">
        <v>2</v>
      </c>
      <c r="E909" s="70"/>
      <c r="F909" s="67">
        <f t="shared" si="46"/>
        <v>0</v>
      </c>
      <c r="G909" s="67">
        <f t="shared" si="47"/>
        <v>0</v>
      </c>
    </row>
    <row r="910" spans="1:7" ht="14.25">
      <c r="A910" s="123" t="s">
        <v>4530</v>
      </c>
      <c r="B910" s="19" t="s">
        <v>423</v>
      </c>
      <c r="C910" s="20" t="s">
        <v>1</v>
      </c>
      <c r="D910" s="104">
        <v>2</v>
      </c>
      <c r="E910" s="70"/>
      <c r="F910" s="67">
        <f t="shared" si="46"/>
        <v>0</v>
      </c>
      <c r="G910" s="67">
        <f t="shared" si="47"/>
        <v>0</v>
      </c>
    </row>
    <row r="911" spans="1:7" ht="14.25">
      <c r="A911" s="123" t="s">
        <v>4531</v>
      </c>
      <c r="B911" s="19" t="s">
        <v>424</v>
      </c>
      <c r="C911" s="20" t="s">
        <v>1</v>
      </c>
      <c r="D911" s="104">
        <v>2</v>
      </c>
      <c r="E911" s="70"/>
      <c r="F911" s="67">
        <f t="shared" si="46"/>
        <v>0</v>
      </c>
      <c r="G911" s="67">
        <f t="shared" si="47"/>
        <v>0</v>
      </c>
    </row>
    <row r="912" spans="1:7" ht="14.25">
      <c r="A912" s="123" t="s">
        <v>4532</v>
      </c>
      <c r="B912" s="19" t="s">
        <v>425</v>
      </c>
      <c r="C912" s="20" t="s">
        <v>1</v>
      </c>
      <c r="D912" s="104">
        <v>2</v>
      </c>
      <c r="E912" s="70"/>
      <c r="F912" s="67">
        <f t="shared" si="46"/>
        <v>0</v>
      </c>
      <c r="G912" s="67">
        <f t="shared" si="47"/>
        <v>0</v>
      </c>
    </row>
    <row r="913" spans="1:7" ht="14.25">
      <c r="A913" s="123" t="s">
        <v>4533</v>
      </c>
      <c r="B913" s="19" t="s">
        <v>426</v>
      </c>
      <c r="C913" s="20" t="s">
        <v>1</v>
      </c>
      <c r="D913" s="104">
        <v>2</v>
      </c>
      <c r="E913" s="70"/>
      <c r="F913" s="67">
        <f t="shared" si="46"/>
        <v>0</v>
      </c>
      <c r="G913" s="67">
        <f t="shared" si="47"/>
        <v>0</v>
      </c>
    </row>
    <row r="914" spans="1:7" ht="14.25">
      <c r="A914" s="123" t="s">
        <v>4534</v>
      </c>
      <c r="B914" s="21" t="s">
        <v>427</v>
      </c>
      <c r="C914" s="6" t="s">
        <v>1</v>
      </c>
      <c r="D914" s="104">
        <v>2</v>
      </c>
      <c r="E914" s="70"/>
      <c r="F914" s="67">
        <f t="shared" si="46"/>
        <v>0</v>
      </c>
      <c r="G914" s="67">
        <f t="shared" si="47"/>
        <v>0</v>
      </c>
    </row>
    <row r="915" spans="1:7" ht="14.25">
      <c r="A915" s="123" t="s">
        <v>4535</v>
      </c>
      <c r="B915" s="19" t="s">
        <v>428</v>
      </c>
      <c r="C915" s="20" t="s">
        <v>1</v>
      </c>
      <c r="D915" s="104">
        <v>2</v>
      </c>
      <c r="E915" s="70"/>
      <c r="F915" s="67">
        <f t="shared" si="46"/>
        <v>0</v>
      </c>
      <c r="G915" s="67">
        <f t="shared" si="47"/>
        <v>0</v>
      </c>
    </row>
    <row r="916" spans="1:7" ht="14.25">
      <c r="A916" s="123" t="s">
        <v>4536</v>
      </c>
      <c r="B916" s="19" t="s">
        <v>429</v>
      </c>
      <c r="C916" s="20" t="s">
        <v>1</v>
      </c>
      <c r="D916" s="104">
        <v>2</v>
      </c>
      <c r="E916" s="70"/>
      <c r="F916" s="67">
        <f t="shared" si="46"/>
        <v>0</v>
      </c>
      <c r="G916" s="67">
        <f t="shared" si="47"/>
        <v>0</v>
      </c>
    </row>
    <row r="917" spans="1:7" ht="14.25">
      <c r="A917" s="123" t="s">
        <v>4537</v>
      </c>
      <c r="B917" s="19" t="s">
        <v>430</v>
      </c>
      <c r="C917" s="20" t="s">
        <v>1</v>
      </c>
      <c r="D917" s="104">
        <v>2</v>
      </c>
      <c r="E917" s="70"/>
      <c r="F917" s="67">
        <f t="shared" si="46"/>
        <v>0</v>
      </c>
      <c r="G917" s="67">
        <f t="shared" si="47"/>
        <v>0</v>
      </c>
    </row>
    <row r="918" spans="1:7" ht="14.25">
      <c r="A918" s="123" t="s">
        <v>4538</v>
      </c>
      <c r="B918" s="19" t="s">
        <v>431</v>
      </c>
      <c r="C918" s="20" t="s">
        <v>1</v>
      </c>
      <c r="D918" s="104">
        <v>2</v>
      </c>
      <c r="E918" s="70"/>
      <c r="F918" s="67">
        <f t="shared" si="46"/>
        <v>0</v>
      </c>
      <c r="G918" s="67">
        <f t="shared" si="47"/>
        <v>0</v>
      </c>
    </row>
    <row r="919" spans="1:7" ht="14.25">
      <c r="A919" s="123" t="s">
        <v>4539</v>
      </c>
      <c r="B919" s="19" t="s">
        <v>432</v>
      </c>
      <c r="C919" s="20" t="s">
        <v>1</v>
      </c>
      <c r="D919" s="104">
        <v>2</v>
      </c>
      <c r="E919" s="70"/>
      <c r="F919" s="67">
        <f t="shared" si="46"/>
        <v>0</v>
      </c>
      <c r="G919" s="67">
        <f t="shared" si="47"/>
        <v>0</v>
      </c>
    </row>
    <row r="920" spans="1:7" ht="14.25">
      <c r="A920" s="123" t="s">
        <v>4540</v>
      </c>
      <c r="B920" s="19" t="s">
        <v>433</v>
      </c>
      <c r="C920" s="20" t="s">
        <v>1</v>
      </c>
      <c r="D920" s="104">
        <v>2</v>
      </c>
      <c r="E920" s="70"/>
      <c r="F920" s="67">
        <f t="shared" si="46"/>
        <v>0</v>
      </c>
      <c r="G920" s="67">
        <f t="shared" si="47"/>
        <v>0</v>
      </c>
    </row>
    <row r="921" spans="1:7" ht="14.25">
      <c r="A921" s="123" t="s">
        <v>4541</v>
      </c>
      <c r="B921" s="19" t="s">
        <v>434</v>
      </c>
      <c r="C921" s="6" t="s">
        <v>1</v>
      </c>
      <c r="D921" s="104">
        <v>2</v>
      </c>
      <c r="E921" s="70"/>
      <c r="F921" s="67">
        <f t="shared" si="46"/>
        <v>0</v>
      </c>
      <c r="G921" s="67">
        <f t="shared" si="47"/>
        <v>0</v>
      </c>
    </row>
    <row r="922" spans="1:7" ht="14.25">
      <c r="A922" s="123" t="s">
        <v>4542</v>
      </c>
      <c r="B922" s="19" t="s">
        <v>435</v>
      </c>
      <c r="C922" s="6" t="s">
        <v>1</v>
      </c>
      <c r="D922" s="104">
        <v>2</v>
      </c>
      <c r="E922" s="70"/>
      <c r="F922" s="67">
        <f t="shared" si="46"/>
        <v>0</v>
      </c>
      <c r="G922" s="67">
        <f t="shared" si="47"/>
        <v>0</v>
      </c>
    </row>
    <row r="923" spans="1:7" ht="14.25">
      <c r="A923" s="123" t="s">
        <v>4543</v>
      </c>
      <c r="B923" s="19" t="s">
        <v>436</v>
      </c>
      <c r="C923" s="20" t="s">
        <v>1</v>
      </c>
      <c r="D923" s="104">
        <v>2</v>
      </c>
      <c r="E923" s="70"/>
      <c r="F923" s="67">
        <f t="shared" si="46"/>
        <v>0</v>
      </c>
      <c r="G923" s="67">
        <f t="shared" si="47"/>
        <v>0</v>
      </c>
    </row>
    <row r="924" spans="1:7" ht="14.25">
      <c r="A924" s="123" t="s">
        <v>4544</v>
      </c>
      <c r="B924" s="19" t="s">
        <v>437</v>
      </c>
      <c r="C924" s="20" t="s">
        <v>1</v>
      </c>
      <c r="D924" s="104">
        <v>2</v>
      </c>
      <c r="E924" s="70"/>
      <c r="F924" s="67">
        <f t="shared" si="46"/>
        <v>0</v>
      </c>
      <c r="G924" s="67">
        <f t="shared" si="47"/>
        <v>0</v>
      </c>
    </row>
    <row r="925" spans="1:7" ht="14.25">
      <c r="A925" s="123" t="s">
        <v>4545</v>
      </c>
      <c r="B925" s="19" t="s">
        <v>438</v>
      </c>
      <c r="C925" s="20" t="s">
        <v>1</v>
      </c>
      <c r="D925" s="104">
        <v>2</v>
      </c>
      <c r="E925" s="70"/>
      <c r="F925" s="67">
        <f aca="true" t="shared" si="48" ref="F925:F988">SUM(E925*1.2)</f>
        <v>0</v>
      </c>
      <c r="G925" s="67">
        <f aca="true" t="shared" si="49" ref="G925:G988">SUM(D925*E925)</f>
        <v>0</v>
      </c>
    </row>
    <row r="926" spans="1:7" ht="14.25">
      <c r="A926" s="123" t="s">
        <v>4546</v>
      </c>
      <c r="B926" s="19" t="s">
        <v>439</v>
      </c>
      <c r="C926" s="20" t="s">
        <v>1</v>
      </c>
      <c r="D926" s="104">
        <v>2</v>
      </c>
      <c r="E926" s="70"/>
      <c r="F926" s="67">
        <f t="shared" si="48"/>
        <v>0</v>
      </c>
      <c r="G926" s="67">
        <f t="shared" si="49"/>
        <v>0</v>
      </c>
    </row>
    <row r="927" spans="1:7" ht="14.25">
      <c r="A927" s="123" t="s">
        <v>4547</v>
      </c>
      <c r="B927" s="19" t="s">
        <v>440</v>
      </c>
      <c r="C927" s="20" t="s">
        <v>1</v>
      </c>
      <c r="D927" s="104">
        <v>2</v>
      </c>
      <c r="E927" s="70"/>
      <c r="F927" s="67">
        <f t="shared" si="48"/>
        <v>0</v>
      </c>
      <c r="G927" s="67">
        <f t="shared" si="49"/>
        <v>0</v>
      </c>
    </row>
    <row r="928" spans="1:7" ht="14.25">
      <c r="A928" s="123" t="s">
        <v>4548</v>
      </c>
      <c r="B928" s="19" t="s">
        <v>441</v>
      </c>
      <c r="C928" s="20" t="s">
        <v>1</v>
      </c>
      <c r="D928" s="104">
        <v>2</v>
      </c>
      <c r="E928" s="70"/>
      <c r="F928" s="67">
        <f t="shared" si="48"/>
        <v>0</v>
      </c>
      <c r="G928" s="67">
        <f t="shared" si="49"/>
        <v>0</v>
      </c>
    </row>
    <row r="929" spans="1:7" ht="14.25">
      <c r="A929" s="123" t="s">
        <v>4549</v>
      </c>
      <c r="B929" s="19" t="s">
        <v>442</v>
      </c>
      <c r="C929" s="20" t="s">
        <v>1</v>
      </c>
      <c r="D929" s="104">
        <v>10</v>
      </c>
      <c r="E929" s="70"/>
      <c r="F929" s="67">
        <f t="shared" si="48"/>
        <v>0</v>
      </c>
      <c r="G929" s="67">
        <f t="shared" si="49"/>
        <v>0</v>
      </c>
    </row>
    <row r="930" spans="1:7" ht="14.25">
      <c r="A930" s="123" t="s">
        <v>4550</v>
      </c>
      <c r="B930" s="19" t="s">
        <v>443</v>
      </c>
      <c r="C930" s="20" t="s">
        <v>1</v>
      </c>
      <c r="D930" s="104">
        <v>10</v>
      </c>
      <c r="E930" s="70"/>
      <c r="F930" s="67">
        <f t="shared" si="48"/>
        <v>0</v>
      </c>
      <c r="G930" s="67">
        <f t="shared" si="49"/>
        <v>0</v>
      </c>
    </row>
    <row r="931" spans="1:7" ht="14.25">
      <c r="A931" s="123" t="s">
        <v>4551</v>
      </c>
      <c r="B931" s="19" t="s">
        <v>444</v>
      </c>
      <c r="C931" s="20" t="s">
        <v>1</v>
      </c>
      <c r="D931" s="104">
        <v>10</v>
      </c>
      <c r="E931" s="70"/>
      <c r="F931" s="67">
        <f t="shared" si="48"/>
        <v>0</v>
      </c>
      <c r="G931" s="67">
        <f t="shared" si="49"/>
        <v>0</v>
      </c>
    </row>
    <row r="932" spans="1:7" ht="14.25">
      <c r="A932" s="123" t="s">
        <v>4552</v>
      </c>
      <c r="B932" s="19" t="s">
        <v>445</v>
      </c>
      <c r="C932" s="20" t="s">
        <v>1</v>
      </c>
      <c r="D932" s="104">
        <v>10</v>
      </c>
      <c r="E932" s="70"/>
      <c r="F932" s="67">
        <f t="shared" si="48"/>
        <v>0</v>
      </c>
      <c r="G932" s="67">
        <f t="shared" si="49"/>
        <v>0</v>
      </c>
    </row>
    <row r="933" spans="1:7" ht="14.25">
      <c r="A933" s="123" t="s">
        <v>4553</v>
      </c>
      <c r="B933" s="19" t="s">
        <v>446</v>
      </c>
      <c r="C933" s="20" t="s">
        <v>1</v>
      </c>
      <c r="D933" s="104">
        <v>10</v>
      </c>
      <c r="E933" s="70"/>
      <c r="F933" s="67">
        <f t="shared" si="48"/>
        <v>0</v>
      </c>
      <c r="G933" s="67">
        <f t="shared" si="49"/>
        <v>0</v>
      </c>
    </row>
    <row r="934" spans="1:7" ht="14.25">
      <c r="A934" s="123" t="s">
        <v>4554</v>
      </c>
      <c r="B934" s="19" t="s">
        <v>447</v>
      </c>
      <c r="C934" s="20" t="s">
        <v>448</v>
      </c>
      <c r="D934" s="104">
        <v>2</v>
      </c>
      <c r="E934" s="70"/>
      <c r="F934" s="67">
        <f t="shared" si="48"/>
        <v>0</v>
      </c>
      <c r="G934" s="67">
        <f t="shared" si="49"/>
        <v>0</v>
      </c>
    </row>
    <row r="935" spans="1:7" ht="14.25">
      <c r="A935" s="123" t="s">
        <v>4555</v>
      </c>
      <c r="B935" s="19" t="s">
        <v>449</v>
      </c>
      <c r="C935" s="20" t="s">
        <v>1</v>
      </c>
      <c r="D935" s="104">
        <v>2</v>
      </c>
      <c r="E935" s="70"/>
      <c r="F935" s="67">
        <f t="shared" si="48"/>
        <v>0</v>
      </c>
      <c r="G935" s="67">
        <f t="shared" si="49"/>
        <v>0</v>
      </c>
    </row>
    <row r="936" spans="1:7" ht="14.25">
      <c r="A936" s="123" t="s">
        <v>4556</v>
      </c>
      <c r="B936" s="19" t="s">
        <v>450</v>
      </c>
      <c r="C936" s="20" t="s">
        <v>1</v>
      </c>
      <c r="D936" s="104">
        <v>2</v>
      </c>
      <c r="E936" s="70"/>
      <c r="F936" s="67">
        <f t="shared" si="48"/>
        <v>0</v>
      </c>
      <c r="G936" s="67">
        <f t="shared" si="49"/>
        <v>0</v>
      </c>
    </row>
    <row r="937" spans="1:7" ht="14.25">
      <c r="A937" s="123" t="s">
        <v>4557</v>
      </c>
      <c r="B937" s="19" t="s">
        <v>451</v>
      </c>
      <c r="C937" s="20" t="s">
        <v>1</v>
      </c>
      <c r="D937" s="104">
        <v>2</v>
      </c>
      <c r="E937" s="70"/>
      <c r="F937" s="67">
        <f t="shared" si="48"/>
        <v>0</v>
      </c>
      <c r="G937" s="67">
        <f t="shared" si="49"/>
        <v>0</v>
      </c>
    </row>
    <row r="938" spans="1:7" ht="14.25">
      <c r="A938" s="123" t="s">
        <v>4558</v>
      </c>
      <c r="B938" s="19" t="s">
        <v>452</v>
      </c>
      <c r="C938" s="20" t="s">
        <v>1</v>
      </c>
      <c r="D938" s="104">
        <v>2</v>
      </c>
      <c r="E938" s="70"/>
      <c r="F938" s="67">
        <f t="shared" si="48"/>
        <v>0</v>
      </c>
      <c r="G938" s="67">
        <f t="shared" si="49"/>
        <v>0</v>
      </c>
    </row>
    <row r="939" spans="1:7" ht="14.25">
      <c r="A939" s="123" t="s">
        <v>4559</v>
      </c>
      <c r="B939" s="19" t="s">
        <v>453</v>
      </c>
      <c r="C939" s="20" t="s">
        <v>448</v>
      </c>
      <c r="D939" s="104">
        <v>2</v>
      </c>
      <c r="E939" s="70"/>
      <c r="F939" s="67">
        <f t="shared" si="48"/>
        <v>0</v>
      </c>
      <c r="G939" s="67">
        <f t="shared" si="49"/>
        <v>0</v>
      </c>
    </row>
    <row r="940" spans="1:7" ht="14.25">
      <c r="A940" s="123" t="s">
        <v>4560</v>
      </c>
      <c r="B940" s="19" t="s">
        <v>454</v>
      </c>
      <c r="C940" s="20" t="s">
        <v>1</v>
      </c>
      <c r="D940" s="104">
        <v>2</v>
      </c>
      <c r="E940" s="70"/>
      <c r="F940" s="67">
        <f t="shared" si="48"/>
        <v>0</v>
      </c>
      <c r="G940" s="67">
        <f t="shared" si="49"/>
        <v>0</v>
      </c>
    </row>
    <row r="941" spans="1:7" ht="14.25">
      <c r="A941" s="123" t="s">
        <v>4561</v>
      </c>
      <c r="B941" s="19" t="s">
        <v>455</v>
      </c>
      <c r="C941" s="20" t="s">
        <v>1</v>
      </c>
      <c r="D941" s="104">
        <v>2</v>
      </c>
      <c r="E941" s="70"/>
      <c r="F941" s="67">
        <f t="shared" si="48"/>
        <v>0</v>
      </c>
      <c r="G941" s="67">
        <f t="shared" si="49"/>
        <v>0</v>
      </c>
    </row>
    <row r="942" spans="1:7" ht="14.25">
      <c r="A942" s="123" t="s">
        <v>4562</v>
      </c>
      <c r="B942" s="19" t="s">
        <v>456</v>
      </c>
      <c r="C942" s="20" t="s">
        <v>1</v>
      </c>
      <c r="D942" s="104">
        <v>2</v>
      </c>
      <c r="E942" s="70"/>
      <c r="F942" s="67">
        <f t="shared" si="48"/>
        <v>0</v>
      </c>
      <c r="G942" s="67">
        <f t="shared" si="49"/>
        <v>0</v>
      </c>
    </row>
    <row r="943" spans="1:7" ht="14.25">
      <c r="A943" s="123" t="s">
        <v>4563</v>
      </c>
      <c r="B943" s="19" t="s">
        <v>457</v>
      </c>
      <c r="C943" s="20" t="s">
        <v>1</v>
      </c>
      <c r="D943" s="104">
        <v>2</v>
      </c>
      <c r="E943" s="70"/>
      <c r="F943" s="67">
        <f t="shared" si="48"/>
        <v>0</v>
      </c>
      <c r="G943" s="67">
        <f t="shared" si="49"/>
        <v>0</v>
      </c>
    </row>
    <row r="944" spans="1:7" ht="14.25">
      <c r="A944" s="123" t="s">
        <v>4564</v>
      </c>
      <c r="B944" s="19" t="s">
        <v>458</v>
      </c>
      <c r="C944" s="20" t="s">
        <v>459</v>
      </c>
      <c r="D944" s="104">
        <v>2</v>
      </c>
      <c r="E944" s="70"/>
      <c r="F944" s="67">
        <f t="shared" si="48"/>
        <v>0</v>
      </c>
      <c r="G944" s="67">
        <f t="shared" si="49"/>
        <v>0</v>
      </c>
    </row>
    <row r="945" spans="1:7" ht="14.25">
      <c r="A945" s="123" t="s">
        <v>4565</v>
      </c>
      <c r="B945" s="19" t="s">
        <v>460</v>
      </c>
      <c r="C945" s="20" t="s">
        <v>459</v>
      </c>
      <c r="D945" s="104">
        <v>2</v>
      </c>
      <c r="E945" s="70"/>
      <c r="F945" s="67">
        <f t="shared" si="48"/>
        <v>0</v>
      </c>
      <c r="G945" s="67">
        <f t="shared" si="49"/>
        <v>0</v>
      </c>
    </row>
    <row r="946" spans="1:7" ht="14.25">
      <c r="A946" s="123" t="s">
        <v>4566</v>
      </c>
      <c r="B946" s="19" t="s">
        <v>461</v>
      </c>
      <c r="C946" s="20" t="s">
        <v>459</v>
      </c>
      <c r="D946" s="104">
        <v>2</v>
      </c>
      <c r="E946" s="70"/>
      <c r="F946" s="67">
        <f t="shared" si="48"/>
        <v>0</v>
      </c>
      <c r="G946" s="67">
        <f t="shared" si="49"/>
        <v>0</v>
      </c>
    </row>
    <row r="947" spans="1:7" ht="14.25">
      <c r="A947" s="123" t="s">
        <v>4567</v>
      </c>
      <c r="B947" s="19" t="s">
        <v>462</v>
      </c>
      <c r="C947" s="20" t="s">
        <v>463</v>
      </c>
      <c r="D947" s="104">
        <v>2</v>
      </c>
      <c r="E947" s="70"/>
      <c r="F947" s="67">
        <f t="shared" si="48"/>
        <v>0</v>
      </c>
      <c r="G947" s="67">
        <f t="shared" si="49"/>
        <v>0</v>
      </c>
    </row>
    <row r="948" spans="1:7" ht="14.25">
      <c r="A948" s="123" t="s">
        <v>4568</v>
      </c>
      <c r="B948" s="19" t="s">
        <v>464</v>
      </c>
      <c r="C948" s="20" t="s">
        <v>1</v>
      </c>
      <c r="D948" s="104">
        <v>2</v>
      </c>
      <c r="E948" s="70"/>
      <c r="F948" s="67">
        <f t="shared" si="48"/>
        <v>0</v>
      </c>
      <c r="G948" s="67">
        <f t="shared" si="49"/>
        <v>0</v>
      </c>
    </row>
    <row r="949" spans="1:7" ht="14.25">
      <c r="A949" s="123" t="s">
        <v>4569</v>
      </c>
      <c r="B949" s="19" t="s">
        <v>465</v>
      </c>
      <c r="C949" s="20" t="s">
        <v>1</v>
      </c>
      <c r="D949" s="104">
        <v>2</v>
      </c>
      <c r="E949" s="70"/>
      <c r="F949" s="67">
        <f t="shared" si="48"/>
        <v>0</v>
      </c>
      <c r="G949" s="67">
        <f t="shared" si="49"/>
        <v>0</v>
      </c>
    </row>
    <row r="950" spans="1:7" ht="14.25">
      <c r="A950" s="123" t="s">
        <v>4570</v>
      </c>
      <c r="B950" s="19" t="s">
        <v>466</v>
      </c>
      <c r="C950" s="20" t="s">
        <v>1</v>
      </c>
      <c r="D950" s="104">
        <v>2</v>
      </c>
      <c r="E950" s="70"/>
      <c r="F950" s="67">
        <f t="shared" si="48"/>
        <v>0</v>
      </c>
      <c r="G950" s="67">
        <f t="shared" si="49"/>
        <v>0</v>
      </c>
    </row>
    <row r="951" spans="1:7" ht="14.25">
      <c r="A951" s="123" t="s">
        <v>4571</v>
      </c>
      <c r="B951" s="19" t="s">
        <v>467</v>
      </c>
      <c r="C951" s="20" t="s">
        <v>1</v>
      </c>
      <c r="D951" s="104">
        <v>2</v>
      </c>
      <c r="E951" s="70"/>
      <c r="F951" s="67">
        <f t="shared" si="48"/>
        <v>0</v>
      </c>
      <c r="G951" s="67">
        <f t="shared" si="49"/>
        <v>0</v>
      </c>
    </row>
    <row r="952" spans="1:7" ht="14.25">
      <c r="A952" s="123" t="s">
        <v>4572</v>
      </c>
      <c r="B952" s="19" t="s">
        <v>468</v>
      </c>
      <c r="C952" s="20" t="s">
        <v>1</v>
      </c>
      <c r="D952" s="104">
        <v>2</v>
      </c>
      <c r="E952" s="70"/>
      <c r="F952" s="67">
        <f t="shared" si="48"/>
        <v>0</v>
      </c>
      <c r="G952" s="67">
        <f t="shared" si="49"/>
        <v>0</v>
      </c>
    </row>
    <row r="953" spans="1:7" ht="14.25">
      <c r="A953" s="123" t="s">
        <v>4573</v>
      </c>
      <c r="B953" s="19" t="s">
        <v>469</v>
      </c>
      <c r="C953" s="20" t="s">
        <v>459</v>
      </c>
      <c r="D953" s="104">
        <v>2</v>
      </c>
      <c r="E953" s="70"/>
      <c r="F953" s="67">
        <f t="shared" si="48"/>
        <v>0</v>
      </c>
      <c r="G953" s="67">
        <f t="shared" si="49"/>
        <v>0</v>
      </c>
    </row>
    <row r="954" spans="1:7" ht="14.25">
      <c r="A954" s="123" t="s">
        <v>4574</v>
      </c>
      <c r="B954" s="19" t="s">
        <v>470</v>
      </c>
      <c r="C954" s="20" t="s">
        <v>448</v>
      </c>
      <c r="D954" s="104">
        <v>2</v>
      </c>
      <c r="E954" s="70"/>
      <c r="F954" s="67">
        <f t="shared" si="48"/>
        <v>0</v>
      </c>
      <c r="G954" s="67">
        <f t="shared" si="49"/>
        <v>0</v>
      </c>
    </row>
    <row r="955" spans="1:7" ht="14.25">
      <c r="A955" s="123" t="s">
        <v>4575</v>
      </c>
      <c r="B955" s="19" t="s">
        <v>471</v>
      </c>
      <c r="C955" s="20" t="s">
        <v>1</v>
      </c>
      <c r="D955" s="104">
        <v>2</v>
      </c>
      <c r="E955" s="70"/>
      <c r="F955" s="67">
        <f t="shared" si="48"/>
        <v>0</v>
      </c>
      <c r="G955" s="67">
        <f t="shared" si="49"/>
        <v>0</v>
      </c>
    </row>
    <row r="956" spans="1:7" ht="14.25">
      <c r="A956" s="123" t="s">
        <v>4576</v>
      </c>
      <c r="B956" s="19" t="s">
        <v>472</v>
      </c>
      <c r="C956" s="20" t="s">
        <v>1</v>
      </c>
      <c r="D956" s="104">
        <v>2</v>
      </c>
      <c r="E956" s="70"/>
      <c r="F956" s="67">
        <f t="shared" si="48"/>
        <v>0</v>
      </c>
      <c r="G956" s="67">
        <f t="shared" si="49"/>
        <v>0</v>
      </c>
    </row>
    <row r="957" spans="1:7" ht="14.25">
      <c r="A957" s="123" t="s">
        <v>4577</v>
      </c>
      <c r="B957" s="19" t="s">
        <v>473</v>
      </c>
      <c r="C957" s="20" t="s">
        <v>235</v>
      </c>
      <c r="D957" s="104">
        <v>2</v>
      </c>
      <c r="E957" s="70"/>
      <c r="F957" s="67">
        <f t="shared" si="48"/>
        <v>0</v>
      </c>
      <c r="G957" s="67">
        <f t="shared" si="49"/>
        <v>0</v>
      </c>
    </row>
    <row r="958" spans="1:7" ht="14.25">
      <c r="A958" s="123" t="s">
        <v>4578</v>
      </c>
      <c r="B958" s="19" t="s">
        <v>474</v>
      </c>
      <c r="C958" s="20" t="s">
        <v>463</v>
      </c>
      <c r="D958" s="104">
        <v>2</v>
      </c>
      <c r="E958" s="70"/>
      <c r="F958" s="67">
        <f t="shared" si="48"/>
        <v>0</v>
      </c>
      <c r="G958" s="67">
        <f t="shared" si="49"/>
        <v>0</v>
      </c>
    </row>
    <row r="959" spans="1:7" ht="14.25">
      <c r="A959" s="123" t="s">
        <v>4579</v>
      </c>
      <c r="B959" s="19" t="s">
        <v>475</v>
      </c>
      <c r="C959" s="20" t="s">
        <v>1</v>
      </c>
      <c r="D959" s="104">
        <v>2</v>
      </c>
      <c r="E959" s="70"/>
      <c r="F959" s="67">
        <f t="shared" si="48"/>
        <v>0</v>
      </c>
      <c r="G959" s="67">
        <f t="shared" si="49"/>
        <v>0</v>
      </c>
    </row>
    <row r="960" spans="1:7" ht="14.25">
      <c r="A960" s="123" t="s">
        <v>4580</v>
      </c>
      <c r="B960" s="19" t="s">
        <v>476</v>
      </c>
      <c r="C960" s="20" t="s">
        <v>1</v>
      </c>
      <c r="D960" s="104">
        <v>2</v>
      </c>
      <c r="E960" s="70"/>
      <c r="F960" s="67">
        <f t="shared" si="48"/>
        <v>0</v>
      </c>
      <c r="G960" s="67">
        <f t="shared" si="49"/>
        <v>0</v>
      </c>
    </row>
    <row r="961" spans="1:7" ht="14.25">
      <c r="A961" s="123" t="s">
        <v>4581</v>
      </c>
      <c r="B961" s="19" t="s">
        <v>477</v>
      </c>
      <c r="C961" s="20" t="s">
        <v>244</v>
      </c>
      <c r="D961" s="104">
        <v>2</v>
      </c>
      <c r="E961" s="70"/>
      <c r="F961" s="67">
        <f t="shared" si="48"/>
        <v>0</v>
      </c>
      <c r="G961" s="67">
        <f t="shared" si="49"/>
        <v>0</v>
      </c>
    </row>
    <row r="962" spans="1:7" ht="14.25">
      <c r="A962" s="123" t="s">
        <v>4582</v>
      </c>
      <c r="B962" s="19" t="s">
        <v>478</v>
      </c>
      <c r="C962" s="20" t="s">
        <v>244</v>
      </c>
      <c r="D962" s="104">
        <v>2</v>
      </c>
      <c r="E962" s="70"/>
      <c r="F962" s="67">
        <f t="shared" si="48"/>
        <v>0</v>
      </c>
      <c r="G962" s="67">
        <f t="shared" si="49"/>
        <v>0</v>
      </c>
    </row>
    <row r="963" spans="1:7" ht="14.25">
      <c r="A963" s="123" t="s">
        <v>4583</v>
      </c>
      <c r="B963" s="19" t="s">
        <v>479</v>
      </c>
      <c r="C963" s="20" t="s">
        <v>1</v>
      </c>
      <c r="D963" s="104">
        <v>2</v>
      </c>
      <c r="E963" s="70"/>
      <c r="F963" s="67">
        <f t="shared" si="48"/>
        <v>0</v>
      </c>
      <c r="G963" s="67">
        <f t="shared" si="49"/>
        <v>0</v>
      </c>
    </row>
    <row r="964" spans="1:7" ht="14.25">
      <c r="A964" s="123" t="s">
        <v>4584</v>
      </c>
      <c r="B964" s="19" t="s">
        <v>480</v>
      </c>
      <c r="C964" s="20" t="s">
        <v>1</v>
      </c>
      <c r="D964" s="104">
        <v>2</v>
      </c>
      <c r="E964" s="70"/>
      <c r="F964" s="67">
        <f t="shared" si="48"/>
        <v>0</v>
      </c>
      <c r="G964" s="67">
        <f t="shared" si="49"/>
        <v>0</v>
      </c>
    </row>
    <row r="965" spans="1:7" ht="14.25">
      <c r="A965" s="123" t="s">
        <v>4585</v>
      </c>
      <c r="B965" s="19" t="s">
        <v>481</v>
      </c>
      <c r="C965" s="20" t="s">
        <v>463</v>
      </c>
      <c r="D965" s="104">
        <v>2</v>
      </c>
      <c r="E965" s="70"/>
      <c r="F965" s="67">
        <f t="shared" si="48"/>
        <v>0</v>
      </c>
      <c r="G965" s="67">
        <f t="shared" si="49"/>
        <v>0</v>
      </c>
    </row>
    <row r="966" spans="1:7" ht="14.25">
      <c r="A966" s="123" t="s">
        <v>4586</v>
      </c>
      <c r="B966" s="19" t="s">
        <v>482</v>
      </c>
      <c r="C966" s="20" t="s">
        <v>463</v>
      </c>
      <c r="D966" s="104">
        <v>2</v>
      </c>
      <c r="E966" s="70"/>
      <c r="F966" s="67">
        <f t="shared" si="48"/>
        <v>0</v>
      </c>
      <c r="G966" s="67">
        <f t="shared" si="49"/>
        <v>0</v>
      </c>
    </row>
    <row r="967" spans="1:7" ht="14.25">
      <c r="A967" s="123" t="s">
        <v>4587</v>
      </c>
      <c r="B967" s="19" t="s">
        <v>483</v>
      </c>
      <c r="C967" s="20" t="s">
        <v>1</v>
      </c>
      <c r="D967" s="104">
        <v>2</v>
      </c>
      <c r="E967" s="70"/>
      <c r="F967" s="67">
        <f t="shared" si="48"/>
        <v>0</v>
      </c>
      <c r="G967" s="67">
        <f t="shared" si="49"/>
        <v>0</v>
      </c>
    </row>
    <row r="968" spans="1:7" ht="14.25">
      <c r="A968" s="123" t="s">
        <v>4588</v>
      </c>
      <c r="B968" s="19" t="s">
        <v>484</v>
      </c>
      <c r="C968" s="20" t="s">
        <v>1</v>
      </c>
      <c r="D968" s="104">
        <v>2</v>
      </c>
      <c r="E968" s="70"/>
      <c r="F968" s="67">
        <f t="shared" si="48"/>
        <v>0</v>
      </c>
      <c r="G968" s="67">
        <f t="shared" si="49"/>
        <v>0</v>
      </c>
    </row>
    <row r="969" spans="1:7" ht="14.25">
      <c r="A969" s="123" t="s">
        <v>4589</v>
      </c>
      <c r="B969" s="19" t="s">
        <v>485</v>
      </c>
      <c r="C969" s="20" t="s">
        <v>1</v>
      </c>
      <c r="D969" s="104">
        <v>2</v>
      </c>
      <c r="E969" s="70"/>
      <c r="F969" s="67">
        <f t="shared" si="48"/>
        <v>0</v>
      </c>
      <c r="G969" s="67">
        <f t="shared" si="49"/>
        <v>0</v>
      </c>
    </row>
    <row r="970" spans="1:7" ht="14.25">
      <c r="A970" s="123" t="s">
        <v>4590</v>
      </c>
      <c r="B970" s="19" t="s">
        <v>486</v>
      </c>
      <c r="C970" s="20" t="s">
        <v>1</v>
      </c>
      <c r="D970" s="104">
        <v>2</v>
      </c>
      <c r="E970" s="70"/>
      <c r="F970" s="67">
        <f t="shared" si="48"/>
        <v>0</v>
      </c>
      <c r="G970" s="67">
        <f t="shared" si="49"/>
        <v>0</v>
      </c>
    </row>
    <row r="971" spans="1:7" ht="14.25">
      <c r="A971" s="123" t="s">
        <v>4591</v>
      </c>
      <c r="B971" s="19" t="s">
        <v>487</v>
      </c>
      <c r="C971" s="20" t="s">
        <v>1</v>
      </c>
      <c r="D971" s="104">
        <v>2</v>
      </c>
      <c r="E971" s="70"/>
      <c r="F971" s="67">
        <f t="shared" si="48"/>
        <v>0</v>
      </c>
      <c r="G971" s="67">
        <f t="shared" si="49"/>
        <v>0</v>
      </c>
    </row>
    <row r="972" spans="1:7" ht="14.25">
      <c r="A972" s="123" t="s">
        <v>4592</v>
      </c>
      <c r="B972" s="19" t="s">
        <v>488</v>
      </c>
      <c r="C972" s="20" t="s">
        <v>1</v>
      </c>
      <c r="D972" s="104">
        <v>2</v>
      </c>
      <c r="E972" s="70"/>
      <c r="F972" s="67">
        <f t="shared" si="48"/>
        <v>0</v>
      </c>
      <c r="G972" s="67">
        <f t="shared" si="49"/>
        <v>0</v>
      </c>
    </row>
    <row r="973" spans="1:7" ht="14.25">
      <c r="A973" s="123" t="s">
        <v>4593</v>
      </c>
      <c r="B973" s="19" t="s">
        <v>489</v>
      </c>
      <c r="C973" s="20" t="s">
        <v>1</v>
      </c>
      <c r="D973" s="104">
        <v>2</v>
      </c>
      <c r="E973" s="70"/>
      <c r="F973" s="67">
        <f t="shared" si="48"/>
        <v>0</v>
      </c>
      <c r="G973" s="67">
        <f t="shared" si="49"/>
        <v>0</v>
      </c>
    </row>
    <row r="974" spans="1:7" ht="14.25">
      <c r="A974" s="123" t="s">
        <v>4594</v>
      </c>
      <c r="B974" s="19" t="s">
        <v>490</v>
      </c>
      <c r="C974" s="20" t="s">
        <v>1</v>
      </c>
      <c r="D974" s="104">
        <v>2</v>
      </c>
      <c r="E974" s="70"/>
      <c r="F974" s="67">
        <f t="shared" si="48"/>
        <v>0</v>
      </c>
      <c r="G974" s="67">
        <f t="shared" si="49"/>
        <v>0</v>
      </c>
    </row>
    <row r="975" spans="1:7" ht="14.25">
      <c r="A975" s="123" t="s">
        <v>4595</v>
      </c>
      <c r="B975" s="19" t="s">
        <v>491</v>
      </c>
      <c r="C975" s="20" t="s">
        <v>1</v>
      </c>
      <c r="D975" s="104">
        <v>2</v>
      </c>
      <c r="E975" s="70"/>
      <c r="F975" s="67">
        <f t="shared" si="48"/>
        <v>0</v>
      </c>
      <c r="G975" s="67">
        <f t="shared" si="49"/>
        <v>0</v>
      </c>
    </row>
    <row r="976" spans="1:7" ht="14.25">
      <c r="A976" s="123" t="s">
        <v>4596</v>
      </c>
      <c r="B976" s="19" t="s">
        <v>492</v>
      </c>
      <c r="C976" s="20" t="s">
        <v>1</v>
      </c>
      <c r="D976" s="104">
        <v>2</v>
      </c>
      <c r="E976" s="70"/>
      <c r="F976" s="67">
        <f t="shared" si="48"/>
        <v>0</v>
      </c>
      <c r="G976" s="67">
        <f t="shared" si="49"/>
        <v>0</v>
      </c>
    </row>
    <row r="977" spans="1:7" ht="14.25">
      <c r="A977" s="123" t="s">
        <v>4597</v>
      </c>
      <c r="B977" s="19" t="s">
        <v>493</v>
      </c>
      <c r="C977" s="20" t="s">
        <v>1</v>
      </c>
      <c r="D977" s="104">
        <v>2</v>
      </c>
      <c r="E977" s="70"/>
      <c r="F977" s="67">
        <f t="shared" si="48"/>
        <v>0</v>
      </c>
      <c r="G977" s="67">
        <f t="shared" si="49"/>
        <v>0</v>
      </c>
    </row>
    <row r="978" spans="1:7" ht="14.25">
      <c r="A978" s="123" t="s">
        <v>4598</v>
      </c>
      <c r="B978" s="19" t="s">
        <v>494</v>
      </c>
      <c r="C978" s="20" t="s">
        <v>1</v>
      </c>
      <c r="D978" s="104">
        <v>2</v>
      </c>
      <c r="E978" s="70"/>
      <c r="F978" s="67">
        <f t="shared" si="48"/>
        <v>0</v>
      </c>
      <c r="G978" s="67">
        <f t="shared" si="49"/>
        <v>0</v>
      </c>
    </row>
    <row r="979" spans="1:7" ht="14.25">
      <c r="A979" s="123" t="s">
        <v>4599</v>
      </c>
      <c r="B979" s="19" t="s">
        <v>495</v>
      </c>
      <c r="C979" s="20" t="s">
        <v>1</v>
      </c>
      <c r="D979" s="104">
        <v>2</v>
      </c>
      <c r="E979" s="70"/>
      <c r="F979" s="67">
        <f t="shared" si="48"/>
        <v>0</v>
      </c>
      <c r="G979" s="67">
        <f t="shared" si="49"/>
        <v>0</v>
      </c>
    </row>
    <row r="980" spans="1:7" ht="14.25">
      <c r="A980" s="123" t="s">
        <v>4600</v>
      </c>
      <c r="B980" s="19" t="s">
        <v>496</v>
      </c>
      <c r="C980" s="20" t="s">
        <v>1</v>
      </c>
      <c r="D980" s="104">
        <v>2</v>
      </c>
      <c r="E980" s="70"/>
      <c r="F980" s="67">
        <f t="shared" si="48"/>
        <v>0</v>
      </c>
      <c r="G980" s="67">
        <f t="shared" si="49"/>
        <v>0</v>
      </c>
    </row>
    <row r="981" spans="1:7" ht="14.25">
      <c r="A981" s="123" t="s">
        <v>4601</v>
      </c>
      <c r="B981" s="19" t="s">
        <v>497</v>
      </c>
      <c r="C981" s="20" t="s">
        <v>1</v>
      </c>
      <c r="D981" s="104">
        <v>2</v>
      </c>
      <c r="E981" s="70"/>
      <c r="F981" s="67">
        <f t="shared" si="48"/>
        <v>0</v>
      </c>
      <c r="G981" s="67">
        <f t="shared" si="49"/>
        <v>0</v>
      </c>
    </row>
    <row r="982" spans="1:7" ht="14.25">
      <c r="A982" s="123" t="s">
        <v>4602</v>
      </c>
      <c r="B982" s="19" t="s">
        <v>498</v>
      </c>
      <c r="C982" s="20" t="s">
        <v>1</v>
      </c>
      <c r="D982" s="104">
        <v>2</v>
      </c>
      <c r="E982" s="70"/>
      <c r="F982" s="67">
        <f t="shared" si="48"/>
        <v>0</v>
      </c>
      <c r="G982" s="67">
        <f t="shared" si="49"/>
        <v>0</v>
      </c>
    </row>
    <row r="983" spans="1:7" ht="14.25">
      <c r="A983" s="123" t="s">
        <v>4603</v>
      </c>
      <c r="B983" s="19" t="s">
        <v>499</v>
      </c>
      <c r="C983" s="20" t="s">
        <v>1</v>
      </c>
      <c r="D983" s="104">
        <v>2</v>
      </c>
      <c r="E983" s="70"/>
      <c r="F983" s="67">
        <f t="shared" si="48"/>
        <v>0</v>
      </c>
      <c r="G983" s="67">
        <f t="shared" si="49"/>
        <v>0</v>
      </c>
    </row>
    <row r="984" spans="1:7" ht="14.25">
      <c r="A984" s="123" t="s">
        <v>4604</v>
      </c>
      <c r="B984" s="19" t="s">
        <v>500</v>
      </c>
      <c r="C984" s="20" t="s">
        <v>1</v>
      </c>
      <c r="D984" s="104">
        <v>2</v>
      </c>
      <c r="E984" s="70"/>
      <c r="F984" s="67">
        <f t="shared" si="48"/>
        <v>0</v>
      </c>
      <c r="G984" s="67">
        <f t="shared" si="49"/>
        <v>0</v>
      </c>
    </row>
    <row r="985" spans="1:7" ht="14.25">
      <c r="A985" s="123" t="s">
        <v>4605</v>
      </c>
      <c r="B985" s="19" t="s">
        <v>501</v>
      </c>
      <c r="C985" s="20" t="s">
        <v>1</v>
      </c>
      <c r="D985" s="104">
        <v>2</v>
      </c>
      <c r="E985" s="70"/>
      <c r="F985" s="67">
        <f t="shared" si="48"/>
        <v>0</v>
      </c>
      <c r="G985" s="67">
        <f t="shared" si="49"/>
        <v>0</v>
      </c>
    </row>
    <row r="986" spans="1:7" ht="14.25">
      <c r="A986" s="123" t="s">
        <v>4606</v>
      </c>
      <c r="B986" s="19" t="s">
        <v>502</v>
      </c>
      <c r="C986" s="20" t="s">
        <v>1</v>
      </c>
      <c r="D986" s="104">
        <v>2</v>
      </c>
      <c r="E986" s="70"/>
      <c r="F986" s="67">
        <f t="shared" si="48"/>
        <v>0</v>
      </c>
      <c r="G986" s="67">
        <f t="shared" si="49"/>
        <v>0</v>
      </c>
    </row>
    <row r="987" spans="1:7" ht="14.25">
      <c r="A987" s="123" t="s">
        <v>4607</v>
      </c>
      <c r="B987" s="19" t="s">
        <v>503</v>
      </c>
      <c r="C987" s="20" t="s">
        <v>1</v>
      </c>
      <c r="D987" s="104">
        <v>2</v>
      </c>
      <c r="E987" s="70"/>
      <c r="F987" s="67">
        <f t="shared" si="48"/>
        <v>0</v>
      </c>
      <c r="G987" s="67">
        <f t="shared" si="49"/>
        <v>0</v>
      </c>
    </row>
    <row r="988" spans="1:7" ht="14.25">
      <c r="A988" s="123" t="s">
        <v>4608</v>
      </c>
      <c r="B988" s="19" t="s">
        <v>504</v>
      </c>
      <c r="C988" s="20" t="s">
        <v>1</v>
      </c>
      <c r="D988" s="104">
        <v>2</v>
      </c>
      <c r="E988" s="70"/>
      <c r="F988" s="67">
        <f t="shared" si="48"/>
        <v>0</v>
      </c>
      <c r="G988" s="67">
        <f t="shared" si="49"/>
        <v>0</v>
      </c>
    </row>
    <row r="989" spans="1:7" ht="14.25">
      <c r="A989" s="123" t="s">
        <v>4609</v>
      </c>
      <c r="B989" s="19" t="s">
        <v>505</v>
      </c>
      <c r="C989" s="20" t="s">
        <v>1</v>
      </c>
      <c r="D989" s="104">
        <v>2</v>
      </c>
      <c r="E989" s="70"/>
      <c r="F989" s="67">
        <f aca="true" t="shared" si="50" ref="F989:F998">SUM(E989*1.2)</f>
        <v>0</v>
      </c>
      <c r="G989" s="67">
        <f aca="true" t="shared" si="51" ref="G989:G998">SUM(D989*E989)</f>
        <v>0</v>
      </c>
    </row>
    <row r="990" spans="1:7" ht="14.25">
      <c r="A990" s="123" t="s">
        <v>4610</v>
      </c>
      <c r="B990" s="19" t="s">
        <v>506</v>
      </c>
      <c r="C990" s="20" t="s">
        <v>1</v>
      </c>
      <c r="D990" s="104">
        <v>2</v>
      </c>
      <c r="E990" s="70"/>
      <c r="F990" s="67">
        <f t="shared" si="50"/>
        <v>0</v>
      </c>
      <c r="G990" s="67">
        <f t="shared" si="51"/>
        <v>0</v>
      </c>
    </row>
    <row r="991" spans="1:7" ht="14.25">
      <c r="A991" s="123" t="s">
        <v>4611</v>
      </c>
      <c r="B991" s="19" t="s">
        <v>507</v>
      </c>
      <c r="C991" s="20" t="s">
        <v>1</v>
      </c>
      <c r="D991" s="104">
        <v>2</v>
      </c>
      <c r="E991" s="70"/>
      <c r="F991" s="67">
        <f t="shared" si="50"/>
        <v>0</v>
      </c>
      <c r="G991" s="67">
        <f t="shared" si="51"/>
        <v>0</v>
      </c>
    </row>
    <row r="992" spans="1:7" ht="14.25">
      <c r="A992" s="123" t="s">
        <v>4612</v>
      </c>
      <c r="B992" s="19" t="s">
        <v>508</v>
      </c>
      <c r="C992" s="20" t="s">
        <v>0</v>
      </c>
      <c r="D992" s="104">
        <v>2</v>
      </c>
      <c r="E992" s="70"/>
      <c r="F992" s="67">
        <f t="shared" si="50"/>
        <v>0</v>
      </c>
      <c r="G992" s="67">
        <f t="shared" si="51"/>
        <v>0</v>
      </c>
    </row>
    <row r="993" spans="1:7" ht="14.25">
      <c r="A993" s="123" t="s">
        <v>4613</v>
      </c>
      <c r="B993" s="21" t="s">
        <v>509</v>
      </c>
      <c r="C993" s="6" t="s">
        <v>0</v>
      </c>
      <c r="D993" s="104">
        <v>2</v>
      </c>
      <c r="E993" s="70"/>
      <c r="F993" s="67">
        <f t="shared" si="50"/>
        <v>0</v>
      </c>
      <c r="G993" s="67">
        <f t="shared" si="51"/>
        <v>0</v>
      </c>
    </row>
    <row r="994" spans="1:7" ht="14.25">
      <c r="A994" s="123" t="s">
        <v>4614</v>
      </c>
      <c r="B994" s="21" t="s">
        <v>510</v>
      </c>
      <c r="C994" s="6" t="s">
        <v>0</v>
      </c>
      <c r="D994" s="104">
        <v>2</v>
      </c>
      <c r="E994" s="70"/>
      <c r="F994" s="67">
        <f t="shared" si="50"/>
        <v>0</v>
      </c>
      <c r="G994" s="67">
        <f t="shared" si="51"/>
        <v>0</v>
      </c>
    </row>
    <row r="995" spans="1:7" ht="14.25">
      <c r="A995" s="123" t="s">
        <v>4615</v>
      </c>
      <c r="B995" s="19" t="s">
        <v>511</v>
      </c>
      <c r="C995" s="20" t="s">
        <v>0</v>
      </c>
      <c r="D995" s="104">
        <v>2</v>
      </c>
      <c r="E995" s="70"/>
      <c r="F995" s="67">
        <f t="shared" si="50"/>
        <v>0</v>
      </c>
      <c r="G995" s="67">
        <f t="shared" si="51"/>
        <v>0</v>
      </c>
    </row>
    <row r="996" spans="1:7" ht="14.25">
      <c r="A996" s="123" t="s">
        <v>4616</v>
      </c>
      <c r="B996" s="19" t="s">
        <v>512</v>
      </c>
      <c r="C996" s="20" t="s">
        <v>0</v>
      </c>
      <c r="D996" s="104">
        <v>2</v>
      </c>
      <c r="E996" s="70"/>
      <c r="F996" s="67">
        <f t="shared" si="50"/>
        <v>0</v>
      </c>
      <c r="G996" s="67">
        <f t="shared" si="51"/>
        <v>0</v>
      </c>
    </row>
    <row r="997" spans="1:7" ht="24">
      <c r="A997" s="123" t="s">
        <v>4617</v>
      </c>
      <c r="B997" s="19" t="s">
        <v>513</v>
      </c>
      <c r="C997" s="20" t="s">
        <v>514</v>
      </c>
      <c r="D997" s="104">
        <v>2</v>
      </c>
      <c r="E997" s="70"/>
      <c r="F997" s="67">
        <f t="shared" si="50"/>
        <v>0</v>
      </c>
      <c r="G997" s="67">
        <f t="shared" si="51"/>
        <v>0</v>
      </c>
    </row>
    <row r="998" spans="1:7" ht="14.25">
      <c r="A998" s="123" t="s">
        <v>4618</v>
      </c>
      <c r="B998" s="21" t="s">
        <v>3</v>
      </c>
      <c r="C998" s="6" t="s">
        <v>4</v>
      </c>
      <c r="D998" s="104">
        <v>2</v>
      </c>
      <c r="E998" s="70"/>
      <c r="F998" s="67">
        <f t="shared" si="50"/>
        <v>0</v>
      </c>
      <c r="G998" s="67">
        <f t="shared" si="51"/>
        <v>0</v>
      </c>
    </row>
    <row r="999" spans="1:7" ht="24">
      <c r="A999" s="123" t="s">
        <v>4619</v>
      </c>
      <c r="B999" s="19" t="s">
        <v>515</v>
      </c>
      <c r="C999" s="20" t="s">
        <v>4</v>
      </c>
      <c r="D999" s="104">
        <v>2</v>
      </c>
      <c r="E999" s="70"/>
      <c r="F999" s="70">
        <f>SUM(E999*1.2)</f>
        <v>0</v>
      </c>
      <c r="G999" s="70">
        <f>SUM(D999*E999)</f>
        <v>0</v>
      </c>
    </row>
    <row r="1000" spans="1:7" ht="14.25">
      <c r="A1000" s="123" t="s">
        <v>4620</v>
      </c>
      <c r="B1000" s="19" t="s">
        <v>516</v>
      </c>
      <c r="C1000" s="20" t="s">
        <v>4</v>
      </c>
      <c r="D1000" s="104">
        <v>2</v>
      </c>
      <c r="E1000" s="70"/>
      <c r="F1000" s="70">
        <f aca="true" t="shared" si="52" ref="F1000:F1007">SUM(E1000*1.2)</f>
        <v>0</v>
      </c>
      <c r="G1000" s="70">
        <f aca="true" t="shared" si="53" ref="G1000:G1007">SUM(D1000*E1000)</f>
        <v>0</v>
      </c>
    </row>
    <row r="1001" spans="1:7" ht="24">
      <c r="A1001" s="123" t="s">
        <v>4621</v>
      </c>
      <c r="B1001" s="19" t="s">
        <v>517</v>
      </c>
      <c r="C1001" s="20" t="s">
        <v>4</v>
      </c>
      <c r="D1001" s="104">
        <v>2</v>
      </c>
      <c r="E1001" s="70"/>
      <c r="F1001" s="70">
        <f t="shared" si="52"/>
        <v>0</v>
      </c>
      <c r="G1001" s="70">
        <f t="shared" si="53"/>
        <v>0</v>
      </c>
    </row>
    <row r="1002" spans="1:7" ht="30" customHeight="1">
      <c r="A1002" s="123" t="s">
        <v>4622</v>
      </c>
      <c r="B1002" s="19" t="s">
        <v>518</v>
      </c>
      <c r="C1002" s="20" t="s">
        <v>4</v>
      </c>
      <c r="D1002" s="104">
        <v>2</v>
      </c>
      <c r="E1002" s="70"/>
      <c r="F1002" s="70">
        <f t="shared" si="52"/>
        <v>0</v>
      </c>
      <c r="G1002" s="70">
        <f t="shared" si="53"/>
        <v>0</v>
      </c>
    </row>
    <row r="1003" spans="1:7" ht="14.25">
      <c r="A1003" s="123" t="s">
        <v>4623</v>
      </c>
      <c r="B1003" s="19" t="s">
        <v>519</v>
      </c>
      <c r="C1003" s="20" t="s">
        <v>4</v>
      </c>
      <c r="D1003" s="104">
        <v>2</v>
      </c>
      <c r="E1003" s="70"/>
      <c r="F1003" s="70">
        <f t="shared" si="52"/>
        <v>0</v>
      </c>
      <c r="G1003" s="70">
        <f t="shared" si="53"/>
        <v>0</v>
      </c>
    </row>
    <row r="1004" spans="1:7" ht="24">
      <c r="A1004" s="123" t="s">
        <v>4624</v>
      </c>
      <c r="B1004" s="19" t="s">
        <v>520</v>
      </c>
      <c r="C1004" s="20" t="s">
        <v>4</v>
      </c>
      <c r="D1004" s="104">
        <v>2</v>
      </c>
      <c r="E1004" s="70"/>
      <c r="F1004" s="70">
        <f t="shared" si="52"/>
        <v>0</v>
      </c>
      <c r="G1004" s="70">
        <f t="shared" si="53"/>
        <v>0</v>
      </c>
    </row>
    <row r="1005" spans="1:7" ht="24">
      <c r="A1005" s="123" t="s">
        <v>4625</v>
      </c>
      <c r="B1005" s="19" t="s">
        <v>521</v>
      </c>
      <c r="C1005" s="20" t="s">
        <v>4</v>
      </c>
      <c r="D1005" s="104">
        <v>2</v>
      </c>
      <c r="E1005" s="70"/>
      <c r="F1005" s="70">
        <f t="shared" si="52"/>
        <v>0</v>
      </c>
      <c r="G1005" s="70">
        <f t="shared" si="53"/>
        <v>0</v>
      </c>
    </row>
    <row r="1006" spans="1:7" ht="24">
      <c r="A1006" s="123" t="s">
        <v>4626</v>
      </c>
      <c r="B1006" s="19" t="s">
        <v>522</v>
      </c>
      <c r="C1006" s="20" t="s">
        <v>4</v>
      </c>
      <c r="D1006" s="104">
        <v>2</v>
      </c>
      <c r="E1006" s="70"/>
      <c r="F1006" s="70">
        <f t="shared" si="52"/>
        <v>0</v>
      </c>
      <c r="G1006" s="70">
        <f t="shared" si="53"/>
        <v>0</v>
      </c>
    </row>
    <row r="1007" spans="1:7" ht="14.25">
      <c r="A1007" s="123" t="s">
        <v>4627</v>
      </c>
      <c r="B1007" s="19" t="s">
        <v>523</v>
      </c>
      <c r="C1007" s="20" t="s">
        <v>4</v>
      </c>
      <c r="D1007" s="104">
        <v>2</v>
      </c>
      <c r="E1007" s="70"/>
      <c r="F1007" s="70">
        <f t="shared" si="52"/>
        <v>0</v>
      </c>
      <c r="G1007" s="70">
        <f t="shared" si="53"/>
        <v>0</v>
      </c>
    </row>
    <row r="1008" spans="1:7" ht="14.25">
      <c r="A1008" s="123" t="s">
        <v>4628</v>
      </c>
      <c r="B1008" s="19" t="s">
        <v>524</v>
      </c>
      <c r="C1008" s="20" t="s">
        <v>4</v>
      </c>
      <c r="D1008" s="104">
        <v>2</v>
      </c>
      <c r="E1008" s="70"/>
      <c r="F1008" s="70">
        <f>SUM(E1008*1.2)</f>
        <v>0</v>
      </c>
      <c r="G1008" s="70">
        <f>SUM(D1008*E1008)</f>
        <v>0</v>
      </c>
    </row>
    <row r="1009" spans="1:7" ht="15" customHeight="1">
      <c r="A1009" s="123" t="s">
        <v>4629</v>
      </c>
      <c r="B1009" s="19" t="s">
        <v>525</v>
      </c>
      <c r="C1009" s="20" t="s">
        <v>4</v>
      </c>
      <c r="D1009" s="104">
        <v>2</v>
      </c>
      <c r="E1009" s="70"/>
      <c r="F1009" s="70">
        <f aca="true" t="shared" si="54" ref="F1009:F1029">SUM(E1009*1.2)</f>
        <v>0</v>
      </c>
      <c r="G1009" s="70">
        <f aca="true" t="shared" si="55" ref="G1009:G1029">SUM(D1009*E1009)</f>
        <v>0</v>
      </c>
    </row>
    <row r="1010" spans="1:7" ht="14.25">
      <c r="A1010" s="123" t="s">
        <v>4630</v>
      </c>
      <c r="B1010" s="19" t="s">
        <v>526</v>
      </c>
      <c r="C1010" s="20" t="s">
        <v>4</v>
      </c>
      <c r="D1010" s="104">
        <v>2</v>
      </c>
      <c r="E1010" s="70"/>
      <c r="F1010" s="70">
        <f t="shared" si="54"/>
        <v>0</v>
      </c>
      <c r="G1010" s="70">
        <f t="shared" si="55"/>
        <v>0</v>
      </c>
    </row>
    <row r="1011" spans="1:7" ht="14.25">
      <c r="A1011" s="123" t="s">
        <v>4631</v>
      </c>
      <c r="B1011" s="19" t="s">
        <v>527</v>
      </c>
      <c r="C1011" s="20" t="s">
        <v>4</v>
      </c>
      <c r="D1011" s="104">
        <v>2</v>
      </c>
      <c r="E1011" s="70"/>
      <c r="F1011" s="70">
        <f t="shared" si="54"/>
        <v>0</v>
      </c>
      <c r="G1011" s="70">
        <f t="shared" si="55"/>
        <v>0</v>
      </c>
    </row>
    <row r="1012" spans="1:7" ht="14.25">
      <c r="A1012" s="123" t="s">
        <v>4632</v>
      </c>
      <c r="B1012" s="19" t="s">
        <v>528</v>
      </c>
      <c r="C1012" s="20" t="s">
        <v>4</v>
      </c>
      <c r="D1012" s="104">
        <v>2</v>
      </c>
      <c r="E1012" s="70"/>
      <c r="F1012" s="70">
        <f t="shared" si="54"/>
        <v>0</v>
      </c>
      <c r="G1012" s="70">
        <f t="shared" si="55"/>
        <v>0</v>
      </c>
    </row>
    <row r="1013" spans="1:7" ht="14.25">
      <c r="A1013" s="123" t="s">
        <v>4633</v>
      </c>
      <c r="B1013" s="19" t="s">
        <v>529</v>
      </c>
      <c r="C1013" s="20" t="s">
        <v>4</v>
      </c>
      <c r="D1013" s="104">
        <v>2</v>
      </c>
      <c r="E1013" s="70"/>
      <c r="F1013" s="70">
        <f t="shared" si="54"/>
        <v>0</v>
      </c>
      <c r="G1013" s="70">
        <f t="shared" si="55"/>
        <v>0</v>
      </c>
    </row>
    <row r="1014" spans="1:7" ht="24">
      <c r="A1014" s="123" t="s">
        <v>4634</v>
      </c>
      <c r="B1014" s="19" t="s">
        <v>530</v>
      </c>
      <c r="C1014" s="20" t="s">
        <v>4</v>
      </c>
      <c r="D1014" s="104">
        <v>2</v>
      </c>
      <c r="E1014" s="70"/>
      <c r="F1014" s="70">
        <f t="shared" si="54"/>
        <v>0</v>
      </c>
      <c r="G1014" s="70">
        <f t="shared" si="55"/>
        <v>0</v>
      </c>
    </row>
    <row r="1015" spans="1:7" ht="14.25">
      <c r="A1015" s="123" t="s">
        <v>4635</v>
      </c>
      <c r="B1015" s="19" t="s">
        <v>531</v>
      </c>
      <c r="C1015" s="20" t="s">
        <v>4</v>
      </c>
      <c r="D1015" s="104">
        <v>2</v>
      </c>
      <c r="E1015" s="70"/>
      <c r="F1015" s="70">
        <f t="shared" si="54"/>
        <v>0</v>
      </c>
      <c r="G1015" s="70">
        <f t="shared" si="55"/>
        <v>0</v>
      </c>
    </row>
    <row r="1016" spans="1:7" ht="14.25">
      <c r="A1016" s="123" t="s">
        <v>4636</v>
      </c>
      <c r="B1016" s="19" t="s">
        <v>532</v>
      </c>
      <c r="C1016" s="20" t="s">
        <v>4</v>
      </c>
      <c r="D1016" s="104">
        <v>2</v>
      </c>
      <c r="E1016" s="70"/>
      <c r="F1016" s="70">
        <f t="shared" si="54"/>
        <v>0</v>
      </c>
      <c r="G1016" s="70">
        <f t="shared" si="55"/>
        <v>0</v>
      </c>
    </row>
    <row r="1017" spans="1:7" ht="24">
      <c r="A1017" s="123" t="s">
        <v>4637</v>
      </c>
      <c r="B1017" s="19" t="s">
        <v>533</v>
      </c>
      <c r="C1017" s="20" t="s">
        <v>4</v>
      </c>
      <c r="D1017" s="104">
        <v>2</v>
      </c>
      <c r="E1017" s="70"/>
      <c r="F1017" s="70">
        <f t="shared" si="54"/>
        <v>0</v>
      </c>
      <c r="G1017" s="70">
        <f t="shared" si="55"/>
        <v>0</v>
      </c>
    </row>
    <row r="1018" spans="1:7" ht="14.25">
      <c r="A1018" s="123" t="s">
        <v>4638</v>
      </c>
      <c r="B1018" s="19" t="s">
        <v>534</v>
      </c>
      <c r="C1018" s="20" t="s">
        <v>4</v>
      </c>
      <c r="D1018" s="104">
        <v>2</v>
      </c>
      <c r="E1018" s="70"/>
      <c r="F1018" s="70">
        <f t="shared" si="54"/>
        <v>0</v>
      </c>
      <c r="G1018" s="70">
        <f t="shared" si="55"/>
        <v>0</v>
      </c>
    </row>
    <row r="1019" spans="1:7" ht="24">
      <c r="A1019" s="123" t="s">
        <v>4639</v>
      </c>
      <c r="B1019" s="19" t="s">
        <v>535</v>
      </c>
      <c r="C1019" s="20" t="s">
        <v>4</v>
      </c>
      <c r="D1019" s="104">
        <v>2</v>
      </c>
      <c r="E1019" s="70"/>
      <c r="F1019" s="70">
        <f t="shared" si="54"/>
        <v>0</v>
      </c>
      <c r="G1019" s="70">
        <f t="shared" si="55"/>
        <v>0</v>
      </c>
    </row>
    <row r="1020" spans="1:7" ht="24">
      <c r="A1020" s="123" t="s">
        <v>4640</v>
      </c>
      <c r="B1020" s="19" t="s">
        <v>536</v>
      </c>
      <c r="C1020" s="20" t="s">
        <v>4</v>
      </c>
      <c r="D1020" s="104">
        <v>2</v>
      </c>
      <c r="E1020" s="70"/>
      <c r="F1020" s="70">
        <f t="shared" si="54"/>
        <v>0</v>
      </c>
      <c r="G1020" s="70">
        <f t="shared" si="55"/>
        <v>0</v>
      </c>
    </row>
    <row r="1021" spans="1:7" ht="24">
      <c r="A1021" s="123" t="s">
        <v>4641</v>
      </c>
      <c r="B1021" s="19" t="s">
        <v>537</v>
      </c>
      <c r="C1021" s="20" t="s">
        <v>4</v>
      </c>
      <c r="D1021" s="104">
        <v>2</v>
      </c>
      <c r="E1021" s="70"/>
      <c r="F1021" s="70">
        <f t="shared" si="54"/>
        <v>0</v>
      </c>
      <c r="G1021" s="70">
        <f t="shared" si="55"/>
        <v>0</v>
      </c>
    </row>
    <row r="1022" spans="1:7" ht="14.25">
      <c r="A1022" s="123" t="s">
        <v>4642</v>
      </c>
      <c r="B1022" s="19" t="s">
        <v>538</v>
      </c>
      <c r="C1022" s="20" t="s">
        <v>4</v>
      </c>
      <c r="D1022" s="104">
        <v>2</v>
      </c>
      <c r="E1022" s="70"/>
      <c r="F1022" s="70">
        <f t="shared" si="54"/>
        <v>0</v>
      </c>
      <c r="G1022" s="70">
        <f t="shared" si="55"/>
        <v>0</v>
      </c>
    </row>
    <row r="1023" spans="1:7" ht="24">
      <c r="A1023" s="123" t="s">
        <v>4643</v>
      </c>
      <c r="B1023" s="19" t="s">
        <v>539</v>
      </c>
      <c r="C1023" s="20" t="s">
        <v>4</v>
      </c>
      <c r="D1023" s="104">
        <v>2</v>
      </c>
      <c r="E1023" s="70"/>
      <c r="F1023" s="70">
        <f t="shared" si="54"/>
        <v>0</v>
      </c>
      <c r="G1023" s="70">
        <f t="shared" si="55"/>
        <v>0</v>
      </c>
    </row>
    <row r="1024" spans="1:7" ht="24">
      <c r="A1024" s="123" t="s">
        <v>4644</v>
      </c>
      <c r="B1024" s="19" t="s">
        <v>540</v>
      </c>
      <c r="C1024" s="20" t="s">
        <v>4</v>
      </c>
      <c r="D1024" s="104">
        <v>2</v>
      </c>
      <c r="E1024" s="70"/>
      <c r="F1024" s="70">
        <f t="shared" si="54"/>
        <v>0</v>
      </c>
      <c r="G1024" s="70">
        <f t="shared" si="55"/>
        <v>0</v>
      </c>
    </row>
    <row r="1025" spans="1:7" ht="24">
      <c r="A1025" s="123" t="s">
        <v>4645</v>
      </c>
      <c r="B1025" s="19" t="s">
        <v>541</v>
      </c>
      <c r="C1025" s="20" t="s">
        <v>4</v>
      </c>
      <c r="D1025" s="104">
        <v>2</v>
      </c>
      <c r="E1025" s="70"/>
      <c r="F1025" s="70">
        <f t="shared" si="54"/>
        <v>0</v>
      </c>
      <c r="G1025" s="70">
        <f t="shared" si="55"/>
        <v>0</v>
      </c>
    </row>
    <row r="1026" spans="1:7" ht="24">
      <c r="A1026" s="123" t="s">
        <v>4646</v>
      </c>
      <c r="B1026" s="19" t="s">
        <v>542</v>
      </c>
      <c r="C1026" s="20" t="s">
        <v>4</v>
      </c>
      <c r="D1026" s="104">
        <v>2</v>
      </c>
      <c r="E1026" s="70"/>
      <c r="F1026" s="70">
        <f t="shared" si="54"/>
        <v>0</v>
      </c>
      <c r="G1026" s="70">
        <f t="shared" si="55"/>
        <v>0</v>
      </c>
    </row>
    <row r="1027" spans="1:7" ht="24">
      <c r="A1027" s="123" t="s">
        <v>4647</v>
      </c>
      <c r="B1027" s="19" t="s">
        <v>543</v>
      </c>
      <c r="C1027" s="20" t="s">
        <v>4</v>
      </c>
      <c r="D1027" s="104">
        <v>2</v>
      </c>
      <c r="E1027" s="70"/>
      <c r="F1027" s="70">
        <f t="shared" si="54"/>
        <v>0</v>
      </c>
      <c r="G1027" s="70">
        <f t="shared" si="55"/>
        <v>0</v>
      </c>
    </row>
    <row r="1028" spans="1:7" ht="14.25">
      <c r="A1028" s="123" t="s">
        <v>4648</v>
      </c>
      <c r="B1028" s="19" t="s">
        <v>544</v>
      </c>
      <c r="C1028" s="20" t="s">
        <v>4</v>
      </c>
      <c r="D1028" s="104">
        <v>2</v>
      </c>
      <c r="E1028" s="70"/>
      <c r="F1028" s="70">
        <f t="shared" si="54"/>
        <v>0</v>
      </c>
      <c r="G1028" s="70">
        <f t="shared" si="55"/>
        <v>0</v>
      </c>
    </row>
    <row r="1029" spans="1:7" ht="14.25">
      <c r="A1029" s="123" t="s">
        <v>4649</v>
      </c>
      <c r="B1029" s="19" t="s">
        <v>545</v>
      </c>
      <c r="C1029" s="20" t="s">
        <v>4</v>
      </c>
      <c r="D1029" s="104">
        <v>2</v>
      </c>
      <c r="E1029" s="70"/>
      <c r="F1029" s="70">
        <f t="shared" si="54"/>
        <v>0</v>
      </c>
      <c r="G1029" s="70">
        <f t="shared" si="55"/>
        <v>0</v>
      </c>
    </row>
    <row r="1030" spans="1:7" ht="14.25">
      <c r="A1030" s="123" t="s">
        <v>4650</v>
      </c>
      <c r="B1030" s="19" t="s">
        <v>546</v>
      </c>
      <c r="C1030" s="20" t="s">
        <v>4</v>
      </c>
      <c r="D1030" s="104">
        <v>1</v>
      </c>
      <c r="E1030" s="70"/>
      <c r="F1030" s="70">
        <f>SUM(E1030*1.2)</f>
        <v>0</v>
      </c>
      <c r="G1030" s="70">
        <f>SUM(D1030*E1030)</f>
        <v>0</v>
      </c>
    </row>
    <row r="1031" spans="1:7" ht="14.25">
      <c r="A1031" s="123" t="s">
        <v>4651</v>
      </c>
      <c r="B1031" s="19" t="s">
        <v>547</v>
      </c>
      <c r="C1031" s="20" t="s">
        <v>4</v>
      </c>
      <c r="D1031" s="104">
        <v>1</v>
      </c>
      <c r="E1031" s="70"/>
      <c r="F1031" s="70">
        <f aca="true" t="shared" si="56" ref="F1031:F1047">SUM(E1031*1.2)</f>
        <v>0</v>
      </c>
      <c r="G1031" s="70">
        <f aca="true" t="shared" si="57" ref="G1031:G1047">SUM(D1031*E1031)</f>
        <v>0</v>
      </c>
    </row>
    <row r="1032" spans="1:7" ht="14.25">
      <c r="A1032" s="123" t="s">
        <v>4652</v>
      </c>
      <c r="B1032" s="19" t="s">
        <v>548</v>
      </c>
      <c r="C1032" s="20" t="s">
        <v>4</v>
      </c>
      <c r="D1032" s="104">
        <v>1</v>
      </c>
      <c r="E1032" s="70"/>
      <c r="F1032" s="70">
        <f t="shared" si="56"/>
        <v>0</v>
      </c>
      <c r="G1032" s="70">
        <f t="shared" si="57"/>
        <v>0</v>
      </c>
    </row>
    <row r="1033" spans="1:7" ht="14.25">
      <c r="A1033" s="123" t="s">
        <v>4653</v>
      </c>
      <c r="B1033" s="19" t="s">
        <v>549</v>
      </c>
      <c r="C1033" s="20" t="s">
        <v>4</v>
      </c>
      <c r="D1033" s="104">
        <v>1</v>
      </c>
      <c r="E1033" s="70"/>
      <c r="F1033" s="70">
        <f t="shared" si="56"/>
        <v>0</v>
      </c>
      <c r="G1033" s="70">
        <f t="shared" si="57"/>
        <v>0</v>
      </c>
    </row>
    <row r="1034" spans="1:7" ht="14.25">
      <c r="A1034" s="123" t="s">
        <v>4654</v>
      </c>
      <c r="B1034" s="19" t="s">
        <v>550</v>
      </c>
      <c r="C1034" s="20" t="s">
        <v>4</v>
      </c>
      <c r="D1034" s="104">
        <v>1</v>
      </c>
      <c r="E1034" s="70"/>
      <c r="F1034" s="70">
        <f t="shared" si="56"/>
        <v>0</v>
      </c>
      <c r="G1034" s="70">
        <f t="shared" si="57"/>
        <v>0</v>
      </c>
    </row>
    <row r="1035" spans="1:7" ht="14.25">
      <c r="A1035" s="123" t="s">
        <v>4655</v>
      </c>
      <c r="B1035" s="19" t="s">
        <v>551</v>
      </c>
      <c r="C1035" s="20" t="s">
        <v>4</v>
      </c>
      <c r="D1035" s="104">
        <v>1</v>
      </c>
      <c r="E1035" s="70"/>
      <c r="F1035" s="70">
        <f t="shared" si="56"/>
        <v>0</v>
      </c>
      <c r="G1035" s="70">
        <f t="shared" si="57"/>
        <v>0</v>
      </c>
    </row>
    <row r="1036" spans="1:7" ht="14.25">
      <c r="A1036" s="123" t="s">
        <v>4656</v>
      </c>
      <c r="B1036" s="19" t="s">
        <v>552</v>
      </c>
      <c r="C1036" s="20" t="s">
        <v>4</v>
      </c>
      <c r="D1036" s="104">
        <v>1</v>
      </c>
      <c r="E1036" s="70"/>
      <c r="F1036" s="70">
        <f t="shared" si="56"/>
        <v>0</v>
      </c>
      <c r="G1036" s="70">
        <f t="shared" si="57"/>
        <v>0</v>
      </c>
    </row>
    <row r="1037" spans="1:7" ht="14.25">
      <c r="A1037" s="123" t="s">
        <v>4657</v>
      </c>
      <c r="B1037" s="19" t="s">
        <v>553</v>
      </c>
      <c r="C1037" s="20" t="s">
        <v>4</v>
      </c>
      <c r="D1037" s="104">
        <v>1</v>
      </c>
      <c r="E1037" s="70"/>
      <c r="F1037" s="70">
        <f t="shared" si="56"/>
        <v>0</v>
      </c>
      <c r="G1037" s="70">
        <f t="shared" si="57"/>
        <v>0</v>
      </c>
    </row>
    <row r="1038" spans="1:7" ht="14.25">
      <c r="A1038" s="123" t="s">
        <v>4658</v>
      </c>
      <c r="B1038" s="19" t="s">
        <v>554</v>
      </c>
      <c r="C1038" s="20" t="s">
        <v>4</v>
      </c>
      <c r="D1038" s="104">
        <v>1</v>
      </c>
      <c r="E1038" s="70"/>
      <c r="F1038" s="70">
        <f t="shared" si="56"/>
        <v>0</v>
      </c>
      <c r="G1038" s="70">
        <f t="shared" si="57"/>
        <v>0</v>
      </c>
    </row>
    <row r="1039" spans="1:7" ht="14.25">
      <c r="A1039" s="123" t="s">
        <v>4659</v>
      </c>
      <c r="B1039" s="19" t="s">
        <v>555</v>
      </c>
      <c r="C1039" s="20" t="s">
        <v>4</v>
      </c>
      <c r="D1039" s="104">
        <v>1</v>
      </c>
      <c r="E1039" s="70"/>
      <c r="F1039" s="70">
        <f t="shared" si="56"/>
        <v>0</v>
      </c>
      <c r="G1039" s="70">
        <f t="shared" si="57"/>
        <v>0</v>
      </c>
    </row>
    <row r="1040" spans="1:7" ht="14.25">
      <c r="A1040" s="123" t="s">
        <v>4660</v>
      </c>
      <c r="B1040" s="19" t="s">
        <v>556</v>
      </c>
      <c r="C1040" s="20" t="s">
        <v>4</v>
      </c>
      <c r="D1040" s="104">
        <v>1</v>
      </c>
      <c r="E1040" s="70"/>
      <c r="F1040" s="70">
        <f t="shared" si="56"/>
        <v>0</v>
      </c>
      <c r="G1040" s="70">
        <f t="shared" si="57"/>
        <v>0</v>
      </c>
    </row>
    <row r="1041" spans="1:7" ht="14.25">
      <c r="A1041" s="123" t="s">
        <v>4661</v>
      </c>
      <c r="B1041" s="19" t="s">
        <v>557</v>
      </c>
      <c r="C1041" s="20" t="s">
        <v>4</v>
      </c>
      <c r="D1041" s="104">
        <v>1</v>
      </c>
      <c r="E1041" s="70"/>
      <c r="F1041" s="70">
        <f t="shared" si="56"/>
        <v>0</v>
      </c>
      <c r="G1041" s="70">
        <f t="shared" si="57"/>
        <v>0</v>
      </c>
    </row>
    <row r="1042" spans="1:7" ht="14.25">
      <c r="A1042" s="123" t="s">
        <v>4662</v>
      </c>
      <c r="B1042" s="19" t="s">
        <v>558</v>
      </c>
      <c r="C1042" s="20" t="s">
        <v>4</v>
      </c>
      <c r="D1042" s="104">
        <v>1</v>
      </c>
      <c r="E1042" s="70"/>
      <c r="F1042" s="70">
        <f t="shared" si="56"/>
        <v>0</v>
      </c>
      <c r="G1042" s="70">
        <f t="shared" si="57"/>
        <v>0</v>
      </c>
    </row>
    <row r="1043" spans="1:7" ht="14.25">
      <c r="A1043" s="123" t="s">
        <v>4663</v>
      </c>
      <c r="B1043" s="19" t="s">
        <v>559</v>
      </c>
      <c r="C1043" s="20" t="s">
        <v>4</v>
      </c>
      <c r="D1043" s="104">
        <v>1</v>
      </c>
      <c r="E1043" s="70"/>
      <c r="F1043" s="70">
        <f t="shared" si="56"/>
        <v>0</v>
      </c>
      <c r="G1043" s="70">
        <f t="shared" si="57"/>
        <v>0</v>
      </c>
    </row>
    <row r="1044" spans="1:7" ht="14.25">
      <c r="A1044" s="123" t="s">
        <v>4664</v>
      </c>
      <c r="B1044" s="19" t="s">
        <v>560</v>
      </c>
      <c r="C1044" s="20" t="s">
        <v>4</v>
      </c>
      <c r="D1044" s="104">
        <v>1</v>
      </c>
      <c r="E1044" s="70"/>
      <c r="F1044" s="70">
        <f t="shared" si="56"/>
        <v>0</v>
      </c>
      <c r="G1044" s="70">
        <f t="shared" si="57"/>
        <v>0</v>
      </c>
    </row>
    <row r="1045" spans="1:7" ht="14.25">
      <c r="A1045" s="123" t="s">
        <v>4665</v>
      </c>
      <c r="B1045" s="19" t="s">
        <v>561</v>
      </c>
      <c r="C1045" s="20" t="s">
        <v>4</v>
      </c>
      <c r="D1045" s="104">
        <v>1</v>
      </c>
      <c r="E1045" s="70"/>
      <c r="F1045" s="70">
        <f t="shared" si="56"/>
        <v>0</v>
      </c>
      <c r="G1045" s="70">
        <f t="shared" si="57"/>
        <v>0</v>
      </c>
    </row>
    <row r="1046" spans="1:7" ht="24">
      <c r="A1046" s="123" t="s">
        <v>4666</v>
      </c>
      <c r="B1046" s="19" t="s">
        <v>562</v>
      </c>
      <c r="C1046" s="20" t="s">
        <v>4</v>
      </c>
      <c r="D1046" s="104">
        <v>1</v>
      </c>
      <c r="E1046" s="70"/>
      <c r="F1046" s="70">
        <f t="shared" si="56"/>
        <v>0</v>
      </c>
      <c r="G1046" s="70">
        <f t="shared" si="57"/>
        <v>0</v>
      </c>
    </row>
    <row r="1047" spans="1:7" ht="14.25">
      <c r="A1047" s="123" t="s">
        <v>4667</v>
      </c>
      <c r="B1047" s="19" t="s">
        <v>563</v>
      </c>
      <c r="C1047" s="20" t="s">
        <v>4</v>
      </c>
      <c r="D1047" s="104">
        <v>1</v>
      </c>
      <c r="E1047" s="70"/>
      <c r="F1047" s="70">
        <f t="shared" si="56"/>
        <v>0</v>
      </c>
      <c r="G1047" s="70">
        <f t="shared" si="57"/>
        <v>0</v>
      </c>
    </row>
    <row r="1048" spans="1:7" ht="14.25">
      <c r="A1048" s="123" t="s">
        <v>4668</v>
      </c>
      <c r="B1048" s="19" t="s">
        <v>588</v>
      </c>
      <c r="C1048" s="20" t="s">
        <v>4</v>
      </c>
      <c r="D1048" s="104">
        <v>1</v>
      </c>
      <c r="E1048" s="70"/>
      <c r="F1048" s="70">
        <f>SUM(E1048*1.2)</f>
        <v>0</v>
      </c>
      <c r="G1048" s="70">
        <f>SUM(D1048*E1048)</f>
        <v>0</v>
      </c>
    </row>
    <row r="1049" spans="1:7" ht="14.25">
      <c r="A1049" s="123" t="s">
        <v>4669</v>
      </c>
      <c r="B1049" s="19" t="s">
        <v>589</v>
      </c>
      <c r="C1049" s="20" t="s">
        <v>4</v>
      </c>
      <c r="D1049" s="104">
        <v>1</v>
      </c>
      <c r="E1049" s="70"/>
      <c r="F1049" s="70">
        <f aca="true" t="shared" si="58" ref="F1049:F1067">SUM(E1049*1.2)</f>
        <v>0</v>
      </c>
      <c r="G1049" s="70">
        <f aca="true" t="shared" si="59" ref="G1049:G1067">SUM(D1049*E1049)</f>
        <v>0</v>
      </c>
    </row>
    <row r="1050" spans="1:7" ht="15" customHeight="1">
      <c r="A1050" s="123" t="s">
        <v>4670</v>
      </c>
      <c r="B1050" s="19" t="s">
        <v>590</v>
      </c>
      <c r="C1050" s="20" t="s">
        <v>4</v>
      </c>
      <c r="D1050" s="104">
        <v>1</v>
      </c>
      <c r="E1050" s="70"/>
      <c r="F1050" s="70">
        <f t="shared" si="58"/>
        <v>0</v>
      </c>
      <c r="G1050" s="70">
        <f t="shared" si="59"/>
        <v>0</v>
      </c>
    </row>
    <row r="1051" spans="1:7" ht="14.25">
      <c r="A1051" s="123" t="s">
        <v>4671</v>
      </c>
      <c r="B1051" s="19" t="s">
        <v>591</v>
      </c>
      <c r="C1051" s="20" t="s">
        <v>4</v>
      </c>
      <c r="D1051" s="104">
        <v>1</v>
      </c>
      <c r="E1051" s="70"/>
      <c r="F1051" s="70">
        <f t="shared" si="58"/>
        <v>0</v>
      </c>
      <c r="G1051" s="70">
        <f t="shared" si="59"/>
        <v>0</v>
      </c>
    </row>
    <row r="1052" spans="1:7" ht="14.25">
      <c r="A1052" s="123" t="s">
        <v>4672</v>
      </c>
      <c r="B1052" s="19" t="s">
        <v>592</v>
      </c>
      <c r="C1052" s="20" t="s">
        <v>4</v>
      </c>
      <c r="D1052" s="104">
        <v>1</v>
      </c>
      <c r="E1052" s="70"/>
      <c r="F1052" s="70">
        <f t="shared" si="58"/>
        <v>0</v>
      </c>
      <c r="G1052" s="70">
        <f t="shared" si="59"/>
        <v>0</v>
      </c>
    </row>
    <row r="1053" spans="1:7" ht="14.25">
      <c r="A1053" s="123" t="s">
        <v>4673</v>
      </c>
      <c r="B1053" s="19" t="s">
        <v>593</v>
      </c>
      <c r="C1053" s="20" t="s">
        <v>4</v>
      </c>
      <c r="D1053" s="104">
        <v>1</v>
      </c>
      <c r="E1053" s="70"/>
      <c r="F1053" s="70">
        <f t="shared" si="58"/>
        <v>0</v>
      </c>
      <c r="G1053" s="70">
        <f t="shared" si="59"/>
        <v>0</v>
      </c>
    </row>
    <row r="1054" spans="1:7" ht="14.25">
      <c r="A1054" s="123" t="s">
        <v>4674</v>
      </c>
      <c r="B1054" s="19" t="s">
        <v>594</v>
      </c>
      <c r="C1054" s="20" t="s">
        <v>4</v>
      </c>
      <c r="D1054" s="104">
        <v>1</v>
      </c>
      <c r="E1054" s="70"/>
      <c r="F1054" s="70">
        <f t="shared" si="58"/>
        <v>0</v>
      </c>
      <c r="G1054" s="70">
        <f t="shared" si="59"/>
        <v>0</v>
      </c>
    </row>
    <row r="1055" spans="1:7" ht="14.25">
      <c r="A1055" s="123" t="s">
        <v>4675</v>
      </c>
      <c r="B1055" s="19" t="s">
        <v>595</v>
      </c>
      <c r="C1055" s="20" t="s">
        <v>4</v>
      </c>
      <c r="D1055" s="104">
        <v>1</v>
      </c>
      <c r="E1055" s="70"/>
      <c r="F1055" s="70">
        <f t="shared" si="58"/>
        <v>0</v>
      </c>
      <c r="G1055" s="70">
        <f t="shared" si="59"/>
        <v>0</v>
      </c>
    </row>
    <row r="1056" spans="1:7" ht="14.25">
      <c r="A1056" s="123" t="s">
        <v>4676</v>
      </c>
      <c r="B1056" s="19" t="s">
        <v>596</v>
      </c>
      <c r="C1056" s="20" t="s">
        <v>4</v>
      </c>
      <c r="D1056" s="104">
        <v>1</v>
      </c>
      <c r="E1056" s="70"/>
      <c r="F1056" s="70">
        <f t="shared" si="58"/>
        <v>0</v>
      </c>
      <c r="G1056" s="70">
        <f t="shared" si="59"/>
        <v>0</v>
      </c>
    </row>
    <row r="1057" spans="1:7" ht="14.25">
      <c r="A1057" s="123" t="s">
        <v>4677</v>
      </c>
      <c r="B1057" s="19" t="s">
        <v>597</v>
      </c>
      <c r="C1057" s="20" t="s">
        <v>4</v>
      </c>
      <c r="D1057" s="104">
        <v>1</v>
      </c>
      <c r="E1057" s="70"/>
      <c r="F1057" s="70">
        <f t="shared" si="58"/>
        <v>0</v>
      </c>
      <c r="G1057" s="70">
        <f t="shared" si="59"/>
        <v>0</v>
      </c>
    </row>
    <row r="1058" spans="1:7" ht="24">
      <c r="A1058" s="123" t="s">
        <v>4678</v>
      </c>
      <c r="B1058" s="19" t="s">
        <v>598</v>
      </c>
      <c r="C1058" s="20" t="s">
        <v>4</v>
      </c>
      <c r="D1058" s="104">
        <v>1</v>
      </c>
      <c r="E1058" s="70"/>
      <c r="F1058" s="70">
        <f t="shared" si="58"/>
        <v>0</v>
      </c>
      <c r="G1058" s="70">
        <f t="shared" si="59"/>
        <v>0</v>
      </c>
    </row>
    <row r="1059" spans="1:7" ht="14.25">
      <c r="A1059" s="123" t="s">
        <v>4679</v>
      </c>
      <c r="B1059" s="19" t="s">
        <v>599</v>
      </c>
      <c r="C1059" s="20" t="s">
        <v>4</v>
      </c>
      <c r="D1059" s="104">
        <v>1</v>
      </c>
      <c r="E1059" s="70"/>
      <c r="F1059" s="70">
        <f t="shared" si="58"/>
        <v>0</v>
      </c>
      <c r="G1059" s="70">
        <f t="shared" si="59"/>
        <v>0</v>
      </c>
    </row>
    <row r="1060" spans="1:7" ht="14.25">
      <c r="A1060" s="123" t="s">
        <v>4680</v>
      </c>
      <c r="B1060" s="19" t="s">
        <v>600</v>
      </c>
      <c r="C1060" s="20" t="s">
        <v>4</v>
      </c>
      <c r="D1060" s="104">
        <v>1</v>
      </c>
      <c r="E1060" s="70"/>
      <c r="F1060" s="70">
        <f t="shared" si="58"/>
        <v>0</v>
      </c>
      <c r="G1060" s="70">
        <f t="shared" si="59"/>
        <v>0</v>
      </c>
    </row>
    <row r="1061" spans="1:7" ht="24">
      <c r="A1061" s="123" t="s">
        <v>4681</v>
      </c>
      <c r="B1061" s="19" t="s">
        <v>601</v>
      </c>
      <c r="C1061" s="20" t="s">
        <v>4</v>
      </c>
      <c r="D1061" s="104">
        <v>1</v>
      </c>
      <c r="E1061" s="70"/>
      <c r="F1061" s="70">
        <f t="shared" si="58"/>
        <v>0</v>
      </c>
      <c r="G1061" s="70">
        <f t="shared" si="59"/>
        <v>0</v>
      </c>
    </row>
    <row r="1062" spans="1:7" ht="24">
      <c r="A1062" s="123" t="s">
        <v>4682</v>
      </c>
      <c r="B1062" s="19" t="s">
        <v>602</v>
      </c>
      <c r="C1062" s="20" t="s">
        <v>4</v>
      </c>
      <c r="D1062" s="104">
        <v>1</v>
      </c>
      <c r="E1062" s="70"/>
      <c r="F1062" s="70">
        <f t="shared" si="58"/>
        <v>0</v>
      </c>
      <c r="G1062" s="70">
        <f t="shared" si="59"/>
        <v>0</v>
      </c>
    </row>
    <row r="1063" spans="1:7" ht="15" customHeight="1">
      <c r="A1063" s="123" t="s">
        <v>4683</v>
      </c>
      <c r="B1063" s="19" t="s">
        <v>603</v>
      </c>
      <c r="C1063" s="20" t="s">
        <v>4</v>
      </c>
      <c r="D1063" s="104">
        <v>1</v>
      </c>
      <c r="E1063" s="70"/>
      <c r="F1063" s="70">
        <f t="shared" si="58"/>
        <v>0</v>
      </c>
      <c r="G1063" s="70">
        <f t="shared" si="59"/>
        <v>0</v>
      </c>
    </row>
    <row r="1064" spans="1:7" ht="14.25">
      <c r="A1064" s="123" t="s">
        <v>4684</v>
      </c>
      <c r="B1064" s="19" t="s">
        <v>604</v>
      </c>
      <c r="C1064" s="20" t="s">
        <v>4</v>
      </c>
      <c r="D1064" s="104">
        <v>1</v>
      </c>
      <c r="E1064" s="70"/>
      <c r="F1064" s="70">
        <f t="shared" si="58"/>
        <v>0</v>
      </c>
      <c r="G1064" s="70">
        <f t="shared" si="59"/>
        <v>0</v>
      </c>
    </row>
    <row r="1065" spans="1:7" ht="14.25">
      <c r="A1065" s="123" t="s">
        <v>4685</v>
      </c>
      <c r="B1065" s="19" t="s">
        <v>605</v>
      </c>
      <c r="C1065" s="20" t="s">
        <v>4</v>
      </c>
      <c r="D1065" s="104">
        <v>1</v>
      </c>
      <c r="E1065" s="70"/>
      <c r="F1065" s="70">
        <f t="shared" si="58"/>
        <v>0</v>
      </c>
      <c r="G1065" s="70">
        <f t="shared" si="59"/>
        <v>0</v>
      </c>
    </row>
    <row r="1066" spans="1:7" ht="14.25">
      <c r="A1066" s="123" t="s">
        <v>4686</v>
      </c>
      <c r="B1066" s="19" t="s">
        <v>606</v>
      </c>
      <c r="C1066" s="20" t="s">
        <v>4</v>
      </c>
      <c r="D1066" s="104">
        <v>1</v>
      </c>
      <c r="E1066" s="70"/>
      <c r="F1066" s="70">
        <f t="shared" si="58"/>
        <v>0</v>
      </c>
      <c r="G1066" s="70">
        <f t="shared" si="59"/>
        <v>0</v>
      </c>
    </row>
    <row r="1067" spans="1:7" ht="15" thickBot="1">
      <c r="A1067" s="123" t="s">
        <v>4687</v>
      </c>
      <c r="B1067" s="19" t="s">
        <v>607</v>
      </c>
      <c r="C1067" s="20" t="s">
        <v>4</v>
      </c>
      <c r="D1067" s="104">
        <v>1</v>
      </c>
      <c r="E1067" s="70"/>
      <c r="F1067" s="70">
        <f t="shared" si="58"/>
        <v>0</v>
      </c>
      <c r="G1067" s="70">
        <f t="shared" si="59"/>
        <v>0</v>
      </c>
    </row>
    <row r="1068" spans="1:7" ht="15" thickBot="1">
      <c r="A1068"/>
      <c r="B1068"/>
      <c r="C1068"/>
      <c r="D1068" s="111"/>
      <c r="E1068" s="198" t="s">
        <v>1362</v>
      </c>
      <c r="F1068" s="198"/>
      <c r="G1068" s="74">
        <f>SUM(G732:G1067)</f>
        <v>0</v>
      </c>
    </row>
    <row r="1069" spans="1:7" ht="15" thickBot="1">
      <c r="A1069"/>
      <c r="B1069"/>
      <c r="C1069"/>
      <c r="D1069" s="111"/>
      <c r="E1069" s="198" t="s">
        <v>1363</v>
      </c>
      <c r="F1069" s="198"/>
      <c r="G1069" s="74">
        <f>SUM(G1068*0.2)</f>
        <v>0</v>
      </c>
    </row>
    <row r="1070" spans="1:7" ht="15" thickBot="1">
      <c r="A1070"/>
      <c r="B1070"/>
      <c r="C1070"/>
      <c r="D1070" s="111"/>
      <c r="E1070" s="198" t="s">
        <v>1364</v>
      </c>
      <c r="F1070" s="198"/>
      <c r="G1070" s="74">
        <f>SUM(G1068:G1069)</f>
        <v>0</v>
      </c>
    </row>
    <row r="1074" spans="5:7" ht="16.5" thickBot="1">
      <c r="E1074" s="210" t="s">
        <v>5153</v>
      </c>
      <c r="F1074" s="210"/>
      <c r="G1074" s="210"/>
    </row>
    <row r="1075" spans="5:7" ht="15.75" thickBot="1">
      <c r="E1075" s="211" t="s">
        <v>5157</v>
      </c>
      <c r="F1075" s="211"/>
      <c r="G1075" s="172">
        <f>G1068+G726+G353</f>
        <v>0</v>
      </c>
    </row>
    <row r="1076" spans="5:7" ht="15.75" thickBot="1">
      <c r="E1076" s="211" t="s">
        <v>5158</v>
      </c>
      <c r="F1076" s="211"/>
      <c r="G1076" s="172">
        <f>G1069+G727+G354</f>
        <v>0</v>
      </c>
    </row>
    <row r="1077" spans="5:7" ht="15.75" thickBot="1">
      <c r="E1077" s="211" t="s">
        <v>5159</v>
      </c>
      <c r="F1077" s="211"/>
      <c r="G1077" s="172">
        <f>G1070+G728+G355</f>
        <v>0</v>
      </c>
    </row>
  </sheetData>
  <sheetProtection/>
  <protectedRanges>
    <protectedRange password="CBE5" sqref="B70:C70" name="Kolone_5"/>
    <protectedRange password="CBE5" sqref="B79:C79" name="Kolone_1_2"/>
    <protectedRange password="CBE5" sqref="B20:C20" name="Kolone_2_1"/>
    <protectedRange password="CBE5" sqref="B34:C34" name="Kolone_1_1_1"/>
    <protectedRange password="CBE5" sqref="B197:C203" name="Kolone_3_2"/>
    <protectedRange password="CBE5" sqref="B208:C214" name="Kolone_3_1_1"/>
    <protectedRange password="CBE5" sqref="B218:C232" name="Kolone_4_1"/>
    <protectedRange password="CBE5" sqref="D1" name="Zaglavlje_3_1"/>
    <protectedRange password="CBE5" sqref="E2:G2" name="Zaglavlje_2_2"/>
    <protectedRange password="CBE5" sqref="B451:C451" name="Kolone"/>
    <protectedRange password="CBE5" sqref="B394:C394" name="Kolone_1"/>
    <protectedRange password="CBE5" sqref="B452:C454" name="Kolone_2"/>
    <protectedRange password="CBE5" sqref="B566:C572" name="Kolone_3"/>
    <protectedRange password="CBE5" sqref="B576:C582" name="Kolone_3_1"/>
    <protectedRange password="CBE5" sqref="B586:C600" name="Kolone_4"/>
    <protectedRange password="CBE5" sqref="E358:G358" name="Zaglavlje_2"/>
    <protectedRange password="CBE5" sqref="D357" name="Zaglavlje_3"/>
    <protectedRange password="CBE5" sqref="B824:C827" name="Kolone_5_1"/>
    <protectedRange password="CBE5" sqref="B766:C766" name="Kolone_1_1"/>
    <protectedRange password="CBE5" sqref="B934:C940" name="Kolone_2_1_1"/>
    <protectedRange password="CBE5" sqref="B944:C950" name="Kolone_3_1_2"/>
    <protectedRange password="CBE5" sqref="B954:C968" name="Kolone_4_1_1"/>
    <protectedRange password="CBE5" sqref="E731:G731" name="Zaglavlje_2_1"/>
    <protectedRange password="CBE5" sqref="D730" name="Zaglavlje_3_2"/>
  </protectedRanges>
  <mergeCells count="16">
    <mergeCell ref="E1074:G1074"/>
    <mergeCell ref="E1075:F1075"/>
    <mergeCell ref="E1076:F1076"/>
    <mergeCell ref="E1077:F1077"/>
    <mergeCell ref="B1:C1"/>
    <mergeCell ref="E353:F353"/>
    <mergeCell ref="E354:F354"/>
    <mergeCell ref="E355:F355"/>
    <mergeCell ref="B357:C357"/>
    <mergeCell ref="E726:F726"/>
    <mergeCell ref="E727:F727"/>
    <mergeCell ref="E728:F728"/>
    <mergeCell ref="B730:C730"/>
    <mergeCell ref="E1068:F1068"/>
    <mergeCell ref="E1069:F1069"/>
    <mergeCell ref="E1070:F107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56"/>
  <sheetViews>
    <sheetView zoomScaleSheetLayoutView="100" workbookViewId="0" topLeftCell="A328">
      <selection activeCell="D2" sqref="D2"/>
    </sheetView>
  </sheetViews>
  <sheetFormatPr defaultColWidth="9.00390625" defaultRowHeight="14.25"/>
  <cols>
    <col min="1" max="1" width="10.625" style="22" customWidth="1"/>
    <col min="2" max="2" width="50.625" style="22" customWidth="1"/>
    <col min="3" max="4" width="10.625" style="22" customWidth="1"/>
    <col min="5" max="7" width="18.625" style="22" customWidth="1"/>
    <col min="8" max="16384" width="9.00390625" style="22" customWidth="1"/>
  </cols>
  <sheetData>
    <row r="1" spans="1:7" ht="30" customHeight="1">
      <c r="A1" s="86" t="s">
        <v>1113</v>
      </c>
      <c r="B1" s="213" t="s">
        <v>1674</v>
      </c>
      <c r="C1" s="214"/>
      <c r="D1" s="59" t="s">
        <v>1163</v>
      </c>
      <c r="E1" s="101"/>
      <c r="F1" s="101"/>
      <c r="G1" s="101"/>
    </row>
    <row r="2" spans="1:7" ht="30" customHeight="1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s="23" customFormat="1" ht="15" customHeight="1">
      <c r="A3" s="103" t="s">
        <v>2684</v>
      </c>
      <c r="B3" s="24" t="s">
        <v>242</v>
      </c>
      <c r="C3" s="25" t="s">
        <v>0</v>
      </c>
      <c r="D3" s="102">
        <v>1</v>
      </c>
      <c r="E3" s="105"/>
      <c r="F3" s="105">
        <f>SUM(E3*1.2)</f>
        <v>0</v>
      </c>
      <c r="G3" s="105">
        <f>SUM(D3*E3)</f>
        <v>0</v>
      </c>
    </row>
    <row r="4" spans="1:7" ht="15" customHeight="1">
      <c r="A4" s="103" t="s">
        <v>2685</v>
      </c>
      <c r="B4" s="24" t="s">
        <v>243</v>
      </c>
      <c r="C4" s="25" t="s">
        <v>244</v>
      </c>
      <c r="D4" s="102">
        <v>2</v>
      </c>
      <c r="E4" s="29"/>
      <c r="F4" s="105">
        <f aca="true" t="shared" si="0" ref="F4:F67">SUM(E4*1.2)</f>
        <v>0</v>
      </c>
      <c r="G4" s="105">
        <f aca="true" t="shared" si="1" ref="G4:G67">SUM(D4*E4)</f>
        <v>0</v>
      </c>
    </row>
    <row r="5" spans="1:7" ht="15" customHeight="1">
      <c r="A5" s="103" t="s">
        <v>2686</v>
      </c>
      <c r="B5" s="24" t="s">
        <v>245</v>
      </c>
      <c r="C5" s="25" t="s">
        <v>244</v>
      </c>
      <c r="D5" s="102">
        <v>2</v>
      </c>
      <c r="E5" s="29"/>
      <c r="F5" s="105">
        <f t="shared" si="0"/>
        <v>0</v>
      </c>
      <c r="G5" s="105">
        <f t="shared" si="1"/>
        <v>0</v>
      </c>
    </row>
    <row r="6" spans="1:7" ht="15" customHeight="1">
      <c r="A6" s="103" t="s">
        <v>2687</v>
      </c>
      <c r="B6" s="24" t="s">
        <v>246</v>
      </c>
      <c r="C6" s="25" t="s">
        <v>244</v>
      </c>
      <c r="D6" s="102">
        <v>2</v>
      </c>
      <c r="E6" s="29"/>
      <c r="F6" s="105">
        <f t="shared" si="0"/>
        <v>0</v>
      </c>
      <c r="G6" s="105">
        <f t="shared" si="1"/>
        <v>0</v>
      </c>
    </row>
    <row r="7" spans="1:7" ht="15" customHeight="1">
      <c r="A7" s="103" t="s">
        <v>2688</v>
      </c>
      <c r="B7" s="24" t="s">
        <v>247</v>
      </c>
      <c r="C7" s="25" t="s">
        <v>248</v>
      </c>
      <c r="D7" s="102">
        <v>2</v>
      </c>
      <c r="E7" s="29"/>
      <c r="F7" s="105">
        <f t="shared" si="0"/>
        <v>0</v>
      </c>
      <c r="G7" s="105">
        <f t="shared" si="1"/>
        <v>0</v>
      </c>
    </row>
    <row r="8" spans="1:7" ht="15" customHeight="1">
      <c r="A8" s="103" t="s">
        <v>2689</v>
      </c>
      <c r="B8" s="24" t="s">
        <v>851</v>
      </c>
      <c r="C8" s="25" t="s">
        <v>244</v>
      </c>
      <c r="D8" s="102">
        <v>10</v>
      </c>
      <c r="E8" s="29"/>
      <c r="F8" s="105">
        <f t="shared" si="0"/>
        <v>0</v>
      </c>
      <c r="G8" s="105">
        <f t="shared" si="1"/>
        <v>0</v>
      </c>
    </row>
    <row r="9" spans="1:7" ht="15" customHeight="1">
      <c r="A9" s="103" t="s">
        <v>2690</v>
      </c>
      <c r="B9" s="24" t="s">
        <v>638</v>
      </c>
      <c r="C9" s="25" t="s">
        <v>244</v>
      </c>
      <c r="D9" s="102">
        <v>10</v>
      </c>
      <c r="E9" s="29"/>
      <c r="F9" s="105">
        <f t="shared" si="0"/>
        <v>0</v>
      </c>
      <c r="G9" s="105">
        <f t="shared" si="1"/>
        <v>0</v>
      </c>
    </row>
    <row r="10" spans="1:7" ht="15" customHeight="1">
      <c r="A10" s="103" t="s">
        <v>2691</v>
      </c>
      <c r="B10" s="24" t="s">
        <v>251</v>
      </c>
      <c r="C10" s="25" t="s">
        <v>244</v>
      </c>
      <c r="D10" s="102">
        <v>1</v>
      </c>
      <c r="E10" s="29"/>
      <c r="F10" s="105">
        <f t="shared" si="0"/>
        <v>0</v>
      </c>
      <c r="G10" s="105">
        <f t="shared" si="1"/>
        <v>0</v>
      </c>
    </row>
    <row r="11" spans="1:7" ht="15" customHeight="1">
      <c r="A11" s="103" t="s">
        <v>2692</v>
      </c>
      <c r="B11" s="24" t="s">
        <v>254</v>
      </c>
      <c r="C11" s="25" t="s">
        <v>1</v>
      </c>
      <c r="D11" s="102">
        <v>1</v>
      </c>
      <c r="E11" s="29"/>
      <c r="F11" s="105">
        <f t="shared" si="0"/>
        <v>0</v>
      </c>
      <c r="G11" s="105">
        <f t="shared" si="1"/>
        <v>0</v>
      </c>
    </row>
    <row r="12" spans="1:7" ht="15" customHeight="1">
      <c r="A12" s="103" t="s">
        <v>2693</v>
      </c>
      <c r="B12" s="24" t="s">
        <v>256</v>
      </c>
      <c r="C12" s="25" t="s">
        <v>257</v>
      </c>
      <c r="D12" s="102">
        <v>1</v>
      </c>
      <c r="E12" s="29"/>
      <c r="F12" s="105">
        <f t="shared" si="0"/>
        <v>0</v>
      </c>
      <c r="G12" s="105">
        <f t="shared" si="1"/>
        <v>0</v>
      </c>
    </row>
    <row r="13" spans="1:7" ht="15" customHeight="1">
      <c r="A13" s="103" t="s">
        <v>2694</v>
      </c>
      <c r="B13" s="24" t="s">
        <v>259</v>
      </c>
      <c r="C13" s="25" t="s">
        <v>1</v>
      </c>
      <c r="D13" s="102">
        <v>2</v>
      </c>
      <c r="E13" s="29"/>
      <c r="F13" s="105">
        <f t="shared" si="0"/>
        <v>0</v>
      </c>
      <c r="G13" s="105">
        <f t="shared" si="1"/>
        <v>0</v>
      </c>
    </row>
    <row r="14" spans="1:7" ht="15" customHeight="1">
      <c r="A14" s="103" t="s">
        <v>2695</v>
      </c>
      <c r="B14" s="24" t="s">
        <v>260</v>
      </c>
      <c r="C14" s="25" t="s">
        <v>1</v>
      </c>
      <c r="D14" s="102">
        <v>2</v>
      </c>
      <c r="E14" s="29"/>
      <c r="F14" s="105">
        <f t="shared" si="0"/>
        <v>0</v>
      </c>
      <c r="G14" s="105">
        <f t="shared" si="1"/>
        <v>0</v>
      </c>
    </row>
    <row r="15" spans="1:7" ht="15" customHeight="1">
      <c r="A15" s="103" t="s">
        <v>2696</v>
      </c>
      <c r="B15" s="24" t="s">
        <v>261</v>
      </c>
      <c r="C15" s="25" t="s">
        <v>1</v>
      </c>
      <c r="D15" s="102">
        <v>2</v>
      </c>
      <c r="E15" s="29"/>
      <c r="F15" s="105">
        <f t="shared" si="0"/>
        <v>0</v>
      </c>
      <c r="G15" s="105">
        <f t="shared" si="1"/>
        <v>0</v>
      </c>
    </row>
    <row r="16" spans="1:7" ht="15" customHeight="1">
      <c r="A16" s="103" t="s">
        <v>2697</v>
      </c>
      <c r="B16" s="24" t="s">
        <v>262</v>
      </c>
      <c r="C16" s="25" t="s">
        <v>1</v>
      </c>
      <c r="D16" s="102">
        <v>1</v>
      </c>
      <c r="E16" s="29"/>
      <c r="F16" s="105">
        <f t="shared" si="0"/>
        <v>0</v>
      </c>
      <c r="G16" s="105">
        <f t="shared" si="1"/>
        <v>0</v>
      </c>
    </row>
    <row r="17" spans="1:7" ht="15" customHeight="1">
      <c r="A17" s="103" t="s">
        <v>2698</v>
      </c>
      <c r="B17" s="24" t="s">
        <v>263</v>
      </c>
      <c r="C17" s="25" t="s">
        <v>1</v>
      </c>
      <c r="D17" s="102">
        <v>1</v>
      </c>
      <c r="E17" s="29"/>
      <c r="F17" s="105">
        <f t="shared" si="0"/>
        <v>0</v>
      </c>
      <c r="G17" s="105">
        <f t="shared" si="1"/>
        <v>0</v>
      </c>
    </row>
    <row r="18" spans="1:7" ht="15" customHeight="1">
      <c r="A18" s="103" t="s">
        <v>2699</v>
      </c>
      <c r="B18" s="24" t="s">
        <v>264</v>
      </c>
      <c r="C18" s="25" t="s">
        <v>1</v>
      </c>
      <c r="D18" s="102">
        <v>1</v>
      </c>
      <c r="E18" s="29"/>
      <c r="F18" s="105">
        <f t="shared" si="0"/>
        <v>0</v>
      </c>
      <c r="G18" s="105">
        <f t="shared" si="1"/>
        <v>0</v>
      </c>
    </row>
    <row r="19" spans="1:7" ht="15" customHeight="1">
      <c r="A19" s="103" t="s">
        <v>2700</v>
      </c>
      <c r="B19" s="24" t="s">
        <v>265</v>
      </c>
      <c r="C19" s="25" t="s">
        <v>1</v>
      </c>
      <c r="D19" s="102">
        <v>1</v>
      </c>
      <c r="E19" s="29"/>
      <c r="F19" s="105">
        <f t="shared" si="0"/>
        <v>0</v>
      </c>
      <c r="G19" s="105">
        <f t="shared" si="1"/>
        <v>0</v>
      </c>
    </row>
    <row r="20" spans="1:7" ht="15" customHeight="1">
      <c r="A20" s="103" t="s">
        <v>2701</v>
      </c>
      <c r="B20" s="24" t="s">
        <v>639</v>
      </c>
      <c r="C20" s="25" t="s">
        <v>1</v>
      </c>
      <c r="D20" s="102">
        <v>1</v>
      </c>
      <c r="E20" s="29"/>
      <c r="F20" s="105">
        <f t="shared" si="0"/>
        <v>0</v>
      </c>
      <c r="G20" s="105">
        <f t="shared" si="1"/>
        <v>0</v>
      </c>
    </row>
    <row r="21" spans="1:7" ht="15" customHeight="1">
      <c r="A21" s="103" t="s">
        <v>2702</v>
      </c>
      <c r="B21" s="24" t="s">
        <v>266</v>
      </c>
      <c r="C21" s="25" t="s">
        <v>1</v>
      </c>
      <c r="D21" s="102">
        <v>1</v>
      </c>
      <c r="E21" s="29"/>
      <c r="F21" s="105">
        <f t="shared" si="0"/>
        <v>0</v>
      </c>
      <c r="G21" s="105">
        <f t="shared" si="1"/>
        <v>0</v>
      </c>
    </row>
    <row r="22" spans="1:7" ht="15" customHeight="1">
      <c r="A22" s="103" t="s">
        <v>2703</v>
      </c>
      <c r="B22" s="24" t="s">
        <v>252</v>
      </c>
      <c r="C22" s="25" t="s">
        <v>1</v>
      </c>
      <c r="D22" s="102">
        <v>1</v>
      </c>
      <c r="E22" s="29"/>
      <c r="F22" s="105">
        <f t="shared" si="0"/>
        <v>0</v>
      </c>
      <c r="G22" s="105">
        <f t="shared" si="1"/>
        <v>0</v>
      </c>
    </row>
    <row r="23" spans="1:7" ht="15" customHeight="1">
      <c r="A23" s="103" t="s">
        <v>2704</v>
      </c>
      <c r="B23" s="24" t="s">
        <v>253</v>
      </c>
      <c r="C23" s="25" t="s">
        <v>1</v>
      </c>
      <c r="D23" s="102">
        <v>1</v>
      </c>
      <c r="E23" s="29"/>
      <c r="F23" s="105">
        <f t="shared" si="0"/>
        <v>0</v>
      </c>
      <c r="G23" s="105">
        <f t="shared" si="1"/>
        <v>0</v>
      </c>
    </row>
    <row r="24" spans="1:7" ht="15" customHeight="1">
      <c r="A24" s="103" t="s">
        <v>2705</v>
      </c>
      <c r="B24" s="24" t="s">
        <v>267</v>
      </c>
      <c r="C24" s="25" t="s">
        <v>1</v>
      </c>
      <c r="D24" s="102">
        <v>2</v>
      </c>
      <c r="E24" s="29"/>
      <c r="F24" s="105">
        <f t="shared" si="0"/>
        <v>0</v>
      </c>
      <c r="G24" s="105">
        <f t="shared" si="1"/>
        <v>0</v>
      </c>
    </row>
    <row r="25" spans="1:7" ht="15" customHeight="1">
      <c r="A25" s="103" t="s">
        <v>2706</v>
      </c>
      <c r="B25" s="24" t="s">
        <v>268</v>
      </c>
      <c r="C25" s="25" t="s">
        <v>1</v>
      </c>
      <c r="D25" s="102">
        <v>2</v>
      </c>
      <c r="E25" s="29"/>
      <c r="F25" s="105">
        <f t="shared" si="0"/>
        <v>0</v>
      </c>
      <c r="G25" s="105">
        <f t="shared" si="1"/>
        <v>0</v>
      </c>
    </row>
    <row r="26" spans="1:7" ht="15" customHeight="1">
      <c r="A26" s="103" t="s">
        <v>2707</v>
      </c>
      <c r="B26" s="24" t="s">
        <v>269</v>
      </c>
      <c r="C26" s="25" t="s">
        <v>1</v>
      </c>
      <c r="D26" s="102">
        <v>2</v>
      </c>
      <c r="E26" s="29"/>
      <c r="F26" s="105">
        <f t="shared" si="0"/>
        <v>0</v>
      </c>
      <c r="G26" s="105">
        <f t="shared" si="1"/>
        <v>0</v>
      </c>
    </row>
    <row r="27" spans="1:7" ht="15" customHeight="1">
      <c r="A27" s="103" t="s">
        <v>2708</v>
      </c>
      <c r="B27" s="24" t="s">
        <v>640</v>
      </c>
      <c r="C27" s="25" t="s">
        <v>1</v>
      </c>
      <c r="D27" s="102">
        <v>2</v>
      </c>
      <c r="E27" s="29"/>
      <c r="F27" s="105">
        <f t="shared" si="0"/>
        <v>0</v>
      </c>
      <c r="G27" s="105">
        <f t="shared" si="1"/>
        <v>0</v>
      </c>
    </row>
    <row r="28" spans="1:7" ht="15" customHeight="1">
      <c r="A28" s="103" t="s">
        <v>2709</v>
      </c>
      <c r="B28" s="24" t="s">
        <v>271</v>
      </c>
      <c r="C28" s="25" t="s">
        <v>1</v>
      </c>
      <c r="D28" s="102">
        <v>1</v>
      </c>
      <c r="E28" s="29"/>
      <c r="F28" s="105">
        <f t="shared" si="0"/>
        <v>0</v>
      </c>
      <c r="G28" s="105">
        <f t="shared" si="1"/>
        <v>0</v>
      </c>
    </row>
    <row r="29" spans="1:7" ht="15" customHeight="1">
      <c r="A29" s="103" t="s">
        <v>2710</v>
      </c>
      <c r="B29" s="24" t="s">
        <v>272</v>
      </c>
      <c r="C29" s="25" t="s">
        <v>1</v>
      </c>
      <c r="D29" s="102">
        <v>2</v>
      </c>
      <c r="E29" s="29"/>
      <c r="F29" s="105">
        <f t="shared" si="0"/>
        <v>0</v>
      </c>
      <c r="G29" s="105">
        <f t="shared" si="1"/>
        <v>0</v>
      </c>
    </row>
    <row r="30" spans="1:7" ht="15" customHeight="1">
      <c r="A30" s="103" t="s">
        <v>2711</v>
      </c>
      <c r="B30" s="24" t="s">
        <v>273</v>
      </c>
      <c r="C30" s="25" t="s">
        <v>1</v>
      </c>
      <c r="D30" s="102">
        <v>2</v>
      </c>
      <c r="E30" s="29"/>
      <c r="F30" s="105">
        <f t="shared" si="0"/>
        <v>0</v>
      </c>
      <c r="G30" s="105">
        <f t="shared" si="1"/>
        <v>0</v>
      </c>
    </row>
    <row r="31" spans="1:7" ht="15" customHeight="1">
      <c r="A31" s="103" t="s">
        <v>2712</v>
      </c>
      <c r="B31" s="24" t="s">
        <v>274</v>
      </c>
      <c r="C31" s="25" t="s">
        <v>1</v>
      </c>
      <c r="D31" s="102">
        <v>1</v>
      </c>
      <c r="E31" s="29"/>
      <c r="F31" s="105">
        <f t="shared" si="0"/>
        <v>0</v>
      </c>
      <c r="G31" s="105">
        <f t="shared" si="1"/>
        <v>0</v>
      </c>
    </row>
    <row r="32" spans="1:7" ht="15" customHeight="1">
      <c r="A32" s="103" t="s">
        <v>2713</v>
      </c>
      <c r="B32" s="24" t="s">
        <v>641</v>
      </c>
      <c r="C32" s="25" t="s">
        <v>0</v>
      </c>
      <c r="D32" s="102">
        <v>1</v>
      </c>
      <c r="E32" s="29"/>
      <c r="F32" s="105">
        <f t="shared" si="0"/>
        <v>0</v>
      </c>
      <c r="G32" s="105">
        <f t="shared" si="1"/>
        <v>0</v>
      </c>
    </row>
    <row r="33" spans="1:7" ht="15" customHeight="1">
      <c r="A33" s="103" t="s">
        <v>2714</v>
      </c>
      <c r="B33" s="24" t="s">
        <v>278</v>
      </c>
      <c r="C33" s="25" t="s">
        <v>1</v>
      </c>
      <c r="D33" s="102">
        <v>2</v>
      </c>
      <c r="E33" s="29"/>
      <c r="F33" s="105">
        <f t="shared" si="0"/>
        <v>0</v>
      </c>
      <c r="G33" s="105">
        <f t="shared" si="1"/>
        <v>0</v>
      </c>
    </row>
    <row r="34" spans="1:7" ht="15" customHeight="1">
      <c r="A34" s="103" t="s">
        <v>2715</v>
      </c>
      <c r="B34" s="24" t="s">
        <v>279</v>
      </c>
      <c r="C34" s="25" t="s">
        <v>1</v>
      </c>
      <c r="D34" s="102">
        <v>1</v>
      </c>
      <c r="E34" s="29"/>
      <c r="F34" s="105">
        <f t="shared" si="0"/>
        <v>0</v>
      </c>
      <c r="G34" s="105">
        <f t="shared" si="1"/>
        <v>0</v>
      </c>
    </row>
    <row r="35" spans="1:7" ht="15" customHeight="1">
      <c r="A35" s="103" t="s">
        <v>2716</v>
      </c>
      <c r="B35" s="24" t="s">
        <v>280</v>
      </c>
      <c r="C35" s="25" t="s">
        <v>1</v>
      </c>
      <c r="D35" s="102">
        <v>1</v>
      </c>
      <c r="E35" s="29"/>
      <c r="F35" s="105">
        <f t="shared" si="0"/>
        <v>0</v>
      </c>
      <c r="G35" s="105">
        <f t="shared" si="1"/>
        <v>0</v>
      </c>
    </row>
    <row r="36" spans="1:7" ht="15" customHeight="1">
      <c r="A36" s="103" t="s">
        <v>2717</v>
      </c>
      <c r="B36" s="24" t="s">
        <v>281</v>
      </c>
      <c r="C36" s="25" t="s">
        <v>1</v>
      </c>
      <c r="D36" s="102">
        <v>1</v>
      </c>
      <c r="E36" s="29"/>
      <c r="F36" s="105">
        <f t="shared" si="0"/>
        <v>0</v>
      </c>
      <c r="G36" s="105">
        <f t="shared" si="1"/>
        <v>0</v>
      </c>
    </row>
    <row r="37" spans="1:7" ht="15" customHeight="1">
      <c r="A37" s="103" t="s">
        <v>2718</v>
      </c>
      <c r="B37" s="24" t="s">
        <v>282</v>
      </c>
      <c r="C37" s="25" t="s">
        <v>1</v>
      </c>
      <c r="D37" s="102">
        <v>2</v>
      </c>
      <c r="E37" s="29"/>
      <c r="F37" s="105">
        <f t="shared" si="0"/>
        <v>0</v>
      </c>
      <c r="G37" s="105">
        <f t="shared" si="1"/>
        <v>0</v>
      </c>
    </row>
    <row r="38" spans="1:7" ht="15" customHeight="1">
      <c r="A38" s="103" t="s">
        <v>2719</v>
      </c>
      <c r="B38" s="24" t="s">
        <v>283</v>
      </c>
      <c r="C38" s="25" t="s">
        <v>1</v>
      </c>
      <c r="D38" s="102">
        <v>2</v>
      </c>
      <c r="E38" s="29"/>
      <c r="F38" s="105">
        <f t="shared" si="0"/>
        <v>0</v>
      </c>
      <c r="G38" s="105">
        <f t="shared" si="1"/>
        <v>0</v>
      </c>
    </row>
    <row r="39" spans="1:7" ht="15" customHeight="1">
      <c r="A39" s="103" t="s">
        <v>2720</v>
      </c>
      <c r="B39" s="24" t="s">
        <v>284</v>
      </c>
      <c r="C39" s="25" t="s">
        <v>1</v>
      </c>
      <c r="D39" s="102">
        <v>1</v>
      </c>
      <c r="E39" s="29"/>
      <c r="F39" s="105">
        <f t="shared" si="0"/>
        <v>0</v>
      </c>
      <c r="G39" s="105">
        <f t="shared" si="1"/>
        <v>0</v>
      </c>
    </row>
    <row r="40" spans="1:7" ht="15" customHeight="1">
      <c r="A40" s="103" t="s">
        <v>2721</v>
      </c>
      <c r="B40" s="24" t="s">
        <v>285</v>
      </c>
      <c r="C40" s="25" t="s">
        <v>1</v>
      </c>
      <c r="D40" s="102">
        <v>1</v>
      </c>
      <c r="E40" s="29"/>
      <c r="F40" s="105">
        <f t="shared" si="0"/>
        <v>0</v>
      </c>
      <c r="G40" s="105">
        <f t="shared" si="1"/>
        <v>0</v>
      </c>
    </row>
    <row r="41" spans="1:7" ht="15" customHeight="1">
      <c r="A41" s="103" t="s">
        <v>2722</v>
      </c>
      <c r="B41" s="24" t="s">
        <v>611</v>
      </c>
      <c r="C41" s="25" t="s">
        <v>0</v>
      </c>
      <c r="D41" s="102">
        <v>1</v>
      </c>
      <c r="E41" s="29"/>
      <c r="F41" s="105">
        <f t="shared" si="0"/>
        <v>0</v>
      </c>
      <c r="G41" s="105">
        <f t="shared" si="1"/>
        <v>0</v>
      </c>
    </row>
    <row r="42" spans="1:7" ht="15" customHeight="1">
      <c r="A42" s="103" t="s">
        <v>2723</v>
      </c>
      <c r="B42" s="24" t="s">
        <v>291</v>
      </c>
      <c r="C42" s="25" t="s">
        <v>1</v>
      </c>
      <c r="D42" s="102">
        <v>1</v>
      </c>
      <c r="E42" s="29"/>
      <c r="F42" s="105">
        <f t="shared" si="0"/>
        <v>0</v>
      </c>
      <c r="G42" s="105">
        <f t="shared" si="1"/>
        <v>0</v>
      </c>
    </row>
    <row r="43" spans="1:7" ht="15" customHeight="1">
      <c r="A43" s="103" t="s">
        <v>2724</v>
      </c>
      <c r="B43" s="24" t="s">
        <v>292</v>
      </c>
      <c r="C43" s="25" t="s">
        <v>1</v>
      </c>
      <c r="D43" s="102">
        <v>4</v>
      </c>
      <c r="E43" s="29"/>
      <c r="F43" s="105">
        <f t="shared" si="0"/>
        <v>0</v>
      </c>
      <c r="G43" s="105">
        <f t="shared" si="1"/>
        <v>0</v>
      </c>
    </row>
    <row r="44" spans="1:7" ht="15" customHeight="1">
      <c r="A44" s="103" t="s">
        <v>2725</v>
      </c>
      <c r="B44" s="24" t="s">
        <v>293</v>
      </c>
      <c r="C44" s="18" t="s">
        <v>1</v>
      </c>
      <c r="D44" s="102">
        <v>4</v>
      </c>
      <c r="E44" s="29"/>
      <c r="F44" s="105">
        <f t="shared" si="0"/>
        <v>0</v>
      </c>
      <c r="G44" s="105">
        <f t="shared" si="1"/>
        <v>0</v>
      </c>
    </row>
    <row r="45" spans="1:7" ht="15" customHeight="1">
      <c r="A45" s="103" t="s">
        <v>2726</v>
      </c>
      <c r="B45" s="24" t="s">
        <v>294</v>
      </c>
      <c r="C45" s="25" t="s">
        <v>1</v>
      </c>
      <c r="D45" s="102">
        <v>1</v>
      </c>
      <c r="E45" s="29"/>
      <c r="F45" s="105">
        <f t="shared" si="0"/>
        <v>0</v>
      </c>
      <c r="G45" s="105">
        <f t="shared" si="1"/>
        <v>0</v>
      </c>
    </row>
    <row r="46" spans="1:7" ht="15" customHeight="1">
      <c r="A46" s="103" t="s">
        <v>2727</v>
      </c>
      <c r="B46" s="24" t="s">
        <v>295</v>
      </c>
      <c r="C46" s="25" t="s">
        <v>1</v>
      </c>
      <c r="D46" s="102">
        <v>1</v>
      </c>
      <c r="E46" s="29"/>
      <c r="F46" s="105">
        <f t="shared" si="0"/>
        <v>0</v>
      </c>
      <c r="G46" s="105">
        <f t="shared" si="1"/>
        <v>0</v>
      </c>
    </row>
    <row r="47" spans="1:7" ht="15" customHeight="1">
      <c r="A47" s="103" t="s">
        <v>2728</v>
      </c>
      <c r="B47" s="24" t="s">
        <v>296</v>
      </c>
      <c r="C47" s="25" t="s">
        <v>1</v>
      </c>
      <c r="D47" s="102">
        <v>1</v>
      </c>
      <c r="E47" s="29"/>
      <c r="F47" s="105">
        <f t="shared" si="0"/>
        <v>0</v>
      </c>
      <c r="G47" s="105">
        <f t="shared" si="1"/>
        <v>0</v>
      </c>
    </row>
    <row r="48" spans="1:7" ht="15" customHeight="1">
      <c r="A48" s="103" t="s">
        <v>2729</v>
      </c>
      <c r="B48" s="24" t="s">
        <v>297</v>
      </c>
      <c r="C48" s="25" t="s">
        <v>1</v>
      </c>
      <c r="D48" s="102">
        <v>1</v>
      </c>
      <c r="E48" s="29"/>
      <c r="F48" s="105">
        <f t="shared" si="0"/>
        <v>0</v>
      </c>
      <c r="G48" s="105">
        <f t="shared" si="1"/>
        <v>0</v>
      </c>
    </row>
    <row r="49" spans="1:7" ht="15" customHeight="1">
      <c r="A49" s="103" t="s">
        <v>2730</v>
      </c>
      <c r="B49" s="24" t="s">
        <v>642</v>
      </c>
      <c r="C49" s="25" t="s">
        <v>1</v>
      </c>
      <c r="D49" s="102">
        <v>1</v>
      </c>
      <c r="E49" s="29"/>
      <c r="F49" s="105">
        <f t="shared" si="0"/>
        <v>0</v>
      </c>
      <c r="G49" s="105">
        <f t="shared" si="1"/>
        <v>0</v>
      </c>
    </row>
    <row r="50" spans="1:7" ht="15" customHeight="1">
      <c r="A50" s="103" t="s">
        <v>2731</v>
      </c>
      <c r="B50" s="24" t="s">
        <v>643</v>
      </c>
      <c r="C50" s="25" t="s">
        <v>1</v>
      </c>
      <c r="D50" s="102">
        <v>1</v>
      </c>
      <c r="E50" s="29"/>
      <c r="F50" s="105">
        <f t="shared" si="0"/>
        <v>0</v>
      </c>
      <c r="G50" s="105">
        <f t="shared" si="1"/>
        <v>0</v>
      </c>
    </row>
    <row r="51" spans="1:7" ht="15" customHeight="1">
      <c r="A51" s="103" t="s">
        <v>2732</v>
      </c>
      <c r="B51" s="24" t="s">
        <v>644</v>
      </c>
      <c r="C51" s="25" t="s">
        <v>257</v>
      </c>
      <c r="D51" s="102">
        <v>1</v>
      </c>
      <c r="E51" s="29"/>
      <c r="F51" s="105">
        <f t="shared" si="0"/>
        <v>0</v>
      </c>
      <c r="G51" s="105">
        <f t="shared" si="1"/>
        <v>0</v>
      </c>
    </row>
    <row r="52" spans="1:7" ht="15" customHeight="1">
      <c r="A52" s="103" t="s">
        <v>2733</v>
      </c>
      <c r="B52" s="24" t="s">
        <v>304</v>
      </c>
      <c r="C52" s="25" t="s">
        <v>1</v>
      </c>
      <c r="D52" s="102">
        <v>1</v>
      </c>
      <c r="E52" s="29"/>
      <c r="F52" s="105">
        <f t="shared" si="0"/>
        <v>0</v>
      </c>
      <c r="G52" s="105">
        <f t="shared" si="1"/>
        <v>0</v>
      </c>
    </row>
    <row r="53" spans="1:7" ht="15" customHeight="1">
      <c r="A53" s="103" t="s">
        <v>2734</v>
      </c>
      <c r="B53" s="24" t="s">
        <v>305</v>
      </c>
      <c r="C53" s="25" t="s">
        <v>1</v>
      </c>
      <c r="D53" s="102">
        <v>1</v>
      </c>
      <c r="E53" s="29"/>
      <c r="F53" s="105">
        <f t="shared" si="0"/>
        <v>0</v>
      </c>
      <c r="G53" s="105">
        <f t="shared" si="1"/>
        <v>0</v>
      </c>
    </row>
    <row r="54" spans="1:7" ht="15" customHeight="1">
      <c r="A54" s="103" t="s">
        <v>2735</v>
      </c>
      <c r="B54" s="24" t="s">
        <v>306</v>
      </c>
      <c r="C54" s="25" t="s">
        <v>1</v>
      </c>
      <c r="D54" s="102">
        <v>1</v>
      </c>
      <c r="E54" s="29"/>
      <c r="F54" s="105">
        <f t="shared" si="0"/>
        <v>0</v>
      </c>
      <c r="G54" s="105">
        <f t="shared" si="1"/>
        <v>0</v>
      </c>
    </row>
    <row r="55" spans="1:7" ht="15" customHeight="1">
      <c r="A55" s="103" t="s">
        <v>2736</v>
      </c>
      <c r="B55" s="24" t="s">
        <v>308</v>
      </c>
      <c r="C55" s="25" t="s">
        <v>0</v>
      </c>
      <c r="D55" s="102">
        <v>1</v>
      </c>
      <c r="E55" s="29"/>
      <c r="F55" s="105">
        <f t="shared" si="0"/>
        <v>0</v>
      </c>
      <c r="G55" s="105">
        <f t="shared" si="1"/>
        <v>0</v>
      </c>
    </row>
    <row r="56" spans="1:7" ht="15" customHeight="1">
      <c r="A56" s="103" t="s">
        <v>2737</v>
      </c>
      <c r="B56" s="24" t="s">
        <v>309</v>
      </c>
      <c r="C56" s="25" t="s">
        <v>1</v>
      </c>
      <c r="D56" s="102">
        <v>1</v>
      </c>
      <c r="E56" s="29"/>
      <c r="F56" s="105">
        <f t="shared" si="0"/>
        <v>0</v>
      </c>
      <c r="G56" s="105">
        <f t="shared" si="1"/>
        <v>0</v>
      </c>
    </row>
    <row r="57" spans="1:7" ht="15" customHeight="1">
      <c r="A57" s="103" t="s">
        <v>2738</v>
      </c>
      <c r="B57" s="26" t="s">
        <v>310</v>
      </c>
      <c r="C57" s="25" t="s">
        <v>1</v>
      </c>
      <c r="D57" s="102">
        <v>1</v>
      </c>
      <c r="E57" s="29"/>
      <c r="F57" s="105">
        <f t="shared" si="0"/>
        <v>0</v>
      </c>
      <c r="G57" s="105">
        <f t="shared" si="1"/>
        <v>0</v>
      </c>
    </row>
    <row r="58" spans="1:7" ht="15" customHeight="1">
      <c r="A58" s="103" t="s">
        <v>2739</v>
      </c>
      <c r="B58" s="24" t="s">
        <v>311</v>
      </c>
      <c r="C58" s="25" t="s">
        <v>1</v>
      </c>
      <c r="D58" s="102">
        <v>1</v>
      </c>
      <c r="E58" s="29"/>
      <c r="F58" s="105">
        <f t="shared" si="0"/>
        <v>0</v>
      </c>
      <c r="G58" s="105">
        <f t="shared" si="1"/>
        <v>0</v>
      </c>
    </row>
    <row r="59" spans="1:7" ht="15" customHeight="1">
      <c r="A59" s="103" t="s">
        <v>2740</v>
      </c>
      <c r="B59" s="24" t="s">
        <v>312</v>
      </c>
      <c r="C59" s="25" t="s">
        <v>1</v>
      </c>
      <c r="D59" s="102">
        <v>1</v>
      </c>
      <c r="E59" s="29"/>
      <c r="F59" s="105">
        <f t="shared" si="0"/>
        <v>0</v>
      </c>
      <c r="G59" s="105">
        <f t="shared" si="1"/>
        <v>0</v>
      </c>
    </row>
    <row r="60" spans="1:7" ht="15" customHeight="1">
      <c r="A60" s="103" t="s">
        <v>2741</v>
      </c>
      <c r="B60" s="24" t="s">
        <v>645</v>
      </c>
      <c r="C60" s="25" t="s">
        <v>1</v>
      </c>
      <c r="D60" s="102">
        <v>1</v>
      </c>
      <c r="E60" s="29"/>
      <c r="F60" s="105">
        <f t="shared" si="0"/>
        <v>0</v>
      </c>
      <c r="G60" s="105">
        <f t="shared" si="1"/>
        <v>0</v>
      </c>
    </row>
    <row r="61" spans="1:7" ht="15" customHeight="1">
      <c r="A61" s="103" t="s">
        <v>2742</v>
      </c>
      <c r="B61" s="24" t="s">
        <v>314</v>
      </c>
      <c r="C61" s="25" t="s">
        <v>1</v>
      </c>
      <c r="D61" s="102">
        <v>1</v>
      </c>
      <c r="E61" s="29"/>
      <c r="F61" s="105">
        <f t="shared" si="0"/>
        <v>0</v>
      </c>
      <c r="G61" s="105">
        <f t="shared" si="1"/>
        <v>0</v>
      </c>
    </row>
    <row r="62" spans="1:7" ht="15" customHeight="1">
      <c r="A62" s="103" t="s">
        <v>2743</v>
      </c>
      <c r="B62" s="24" t="s">
        <v>315</v>
      </c>
      <c r="C62" s="25" t="s">
        <v>0</v>
      </c>
      <c r="D62" s="102">
        <v>1</v>
      </c>
      <c r="E62" s="29"/>
      <c r="F62" s="105">
        <f t="shared" si="0"/>
        <v>0</v>
      </c>
      <c r="G62" s="105">
        <f t="shared" si="1"/>
        <v>0</v>
      </c>
    </row>
    <row r="63" spans="1:7" ht="15" customHeight="1">
      <c r="A63" s="103" t="s">
        <v>2744</v>
      </c>
      <c r="B63" s="24" t="s">
        <v>316</v>
      </c>
      <c r="C63" s="25" t="s">
        <v>1</v>
      </c>
      <c r="D63" s="102">
        <v>2</v>
      </c>
      <c r="E63" s="29"/>
      <c r="F63" s="105">
        <f t="shared" si="0"/>
        <v>0</v>
      </c>
      <c r="G63" s="105">
        <f t="shared" si="1"/>
        <v>0</v>
      </c>
    </row>
    <row r="64" spans="1:7" ht="15" customHeight="1">
      <c r="A64" s="103" t="s">
        <v>2745</v>
      </c>
      <c r="B64" s="26" t="s">
        <v>318</v>
      </c>
      <c r="C64" s="25" t="s">
        <v>1</v>
      </c>
      <c r="D64" s="102">
        <v>1</v>
      </c>
      <c r="E64" s="29"/>
      <c r="F64" s="105">
        <f t="shared" si="0"/>
        <v>0</v>
      </c>
      <c r="G64" s="105">
        <f t="shared" si="1"/>
        <v>0</v>
      </c>
    </row>
    <row r="65" spans="1:7" ht="15" customHeight="1">
      <c r="A65" s="103" t="s">
        <v>2746</v>
      </c>
      <c r="B65" s="24" t="s">
        <v>320</v>
      </c>
      <c r="C65" s="25" t="s">
        <v>1</v>
      </c>
      <c r="D65" s="102">
        <v>1</v>
      </c>
      <c r="E65" s="29"/>
      <c r="F65" s="105">
        <f t="shared" si="0"/>
        <v>0</v>
      </c>
      <c r="G65" s="105">
        <f t="shared" si="1"/>
        <v>0</v>
      </c>
    </row>
    <row r="66" spans="1:7" ht="15" customHeight="1">
      <c r="A66" s="103" t="s">
        <v>2747</v>
      </c>
      <c r="B66" s="24" t="s">
        <v>321</v>
      </c>
      <c r="C66" s="25" t="s">
        <v>1</v>
      </c>
      <c r="D66" s="102">
        <v>1</v>
      </c>
      <c r="E66" s="29"/>
      <c r="F66" s="105">
        <f t="shared" si="0"/>
        <v>0</v>
      </c>
      <c r="G66" s="105">
        <f t="shared" si="1"/>
        <v>0</v>
      </c>
    </row>
    <row r="67" spans="1:7" ht="15" customHeight="1">
      <c r="A67" s="103" t="s">
        <v>2748</v>
      </c>
      <c r="B67" s="24" t="s">
        <v>322</v>
      </c>
      <c r="C67" s="25" t="s">
        <v>1</v>
      </c>
      <c r="D67" s="102">
        <v>1</v>
      </c>
      <c r="E67" s="29"/>
      <c r="F67" s="105">
        <f t="shared" si="0"/>
        <v>0</v>
      </c>
      <c r="G67" s="105">
        <f t="shared" si="1"/>
        <v>0</v>
      </c>
    </row>
    <row r="68" spans="1:7" ht="15" customHeight="1">
      <c r="A68" s="103" t="s">
        <v>2749</v>
      </c>
      <c r="B68" s="24" t="s">
        <v>325</v>
      </c>
      <c r="C68" s="25" t="s">
        <v>1</v>
      </c>
      <c r="D68" s="102">
        <v>1</v>
      </c>
      <c r="E68" s="29"/>
      <c r="F68" s="105">
        <f aca="true" t="shared" si="2" ref="F68:F131">SUM(E68*1.2)</f>
        <v>0</v>
      </c>
      <c r="G68" s="105">
        <f aca="true" t="shared" si="3" ref="G68:G131">SUM(D68*E68)</f>
        <v>0</v>
      </c>
    </row>
    <row r="69" spans="1:7" ht="15" customHeight="1">
      <c r="A69" s="103" t="s">
        <v>2750</v>
      </c>
      <c r="B69" s="24" t="s">
        <v>326</v>
      </c>
      <c r="C69" s="25" t="s">
        <v>1</v>
      </c>
      <c r="D69" s="102">
        <v>1</v>
      </c>
      <c r="E69" s="29"/>
      <c r="F69" s="105">
        <f t="shared" si="2"/>
        <v>0</v>
      </c>
      <c r="G69" s="105">
        <f t="shared" si="3"/>
        <v>0</v>
      </c>
    </row>
    <row r="70" spans="1:7" ht="15" customHeight="1">
      <c r="A70" s="103" t="s">
        <v>2751</v>
      </c>
      <c r="B70" s="24" t="s">
        <v>646</v>
      </c>
      <c r="C70" s="25" t="s">
        <v>1</v>
      </c>
      <c r="D70" s="102">
        <v>1</v>
      </c>
      <c r="E70" s="29"/>
      <c r="F70" s="105">
        <f t="shared" si="2"/>
        <v>0</v>
      </c>
      <c r="G70" s="105">
        <f t="shared" si="3"/>
        <v>0</v>
      </c>
    </row>
    <row r="71" spans="1:7" ht="15" customHeight="1">
      <c r="A71" s="103" t="s">
        <v>2752</v>
      </c>
      <c r="B71" s="24" t="s">
        <v>327</v>
      </c>
      <c r="C71" s="25" t="s">
        <v>1</v>
      </c>
      <c r="D71" s="102">
        <v>1</v>
      </c>
      <c r="E71" s="29"/>
      <c r="F71" s="105">
        <f t="shared" si="2"/>
        <v>0</v>
      </c>
      <c r="G71" s="105">
        <f t="shared" si="3"/>
        <v>0</v>
      </c>
    </row>
    <row r="72" spans="1:7" ht="15" customHeight="1">
      <c r="A72" s="103" t="s">
        <v>2753</v>
      </c>
      <c r="B72" s="24" t="s">
        <v>329</v>
      </c>
      <c r="C72" s="25" t="s">
        <v>1</v>
      </c>
      <c r="D72" s="102">
        <v>1</v>
      </c>
      <c r="E72" s="29"/>
      <c r="F72" s="105">
        <f t="shared" si="2"/>
        <v>0</v>
      </c>
      <c r="G72" s="105">
        <f t="shared" si="3"/>
        <v>0</v>
      </c>
    </row>
    <row r="73" spans="1:7" ht="15" customHeight="1">
      <c r="A73" s="103" t="s">
        <v>2754</v>
      </c>
      <c r="B73" s="27" t="s">
        <v>331</v>
      </c>
      <c r="C73" s="25" t="s">
        <v>1</v>
      </c>
      <c r="D73" s="102">
        <v>2</v>
      </c>
      <c r="E73" s="29"/>
      <c r="F73" s="105">
        <f t="shared" si="2"/>
        <v>0</v>
      </c>
      <c r="G73" s="105">
        <f t="shared" si="3"/>
        <v>0</v>
      </c>
    </row>
    <row r="74" spans="1:7" ht="15" customHeight="1">
      <c r="A74" s="103" t="s">
        <v>2755</v>
      </c>
      <c r="B74" s="24" t="s">
        <v>332</v>
      </c>
      <c r="C74" s="25" t="s">
        <v>1</v>
      </c>
      <c r="D74" s="102">
        <v>1</v>
      </c>
      <c r="E74" s="29"/>
      <c r="F74" s="105">
        <f t="shared" si="2"/>
        <v>0</v>
      </c>
      <c r="G74" s="105">
        <f t="shared" si="3"/>
        <v>0</v>
      </c>
    </row>
    <row r="75" spans="1:7" ht="15" customHeight="1">
      <c r="A75" s="103" t="s">
        <v>2756</v>
      </c>
      <c r="B75" s="24" t="s">
        <v>333</v>
      </c>
      <c r="C75" s="25" t="s">
        <v>1</v>
      </c>
      <c r="D75" s="102">
        <v>1</v>
      </c>
      <c r="E75" s="29"/>
      <c r="F75" s="105">
        <f t="shared" si="2"/>
        <v>0</v>
      </c>
      <c r="G75" s="105">
        <f t="shared" si="3"/>
        <v>0</v>
      </c>
    </row>
    <row r="76" spans="1:7" ht="15" customHeight="1">
      <c r="A76" s="103" t="s">
        <v>2757</v>
      </c>
      <c r="B76" s="24" t="s">
        <v>334</v>
      </c>
      <c r="C76" s="25" t="s">
        <v>1</v>
      </c>
      <c r="D76" s="102">
        <v>1</v>
      </c>
      <c r="E76" s="29"/>
      <c r="F76" s="105">
        <f t="shared" si="2"/>
        <v>0</v>
      </c>
      <c r="G76" s="105">
        <f t="shared" si="3"/>
        <v>0</v>
      </c>
    </row>
    <row r="77" spans="1:7" ht="15" customHeight="1">
      <c r="A77" s="103" t="s">
        <v>2758</v>
      </c>
      <c r="B77" s="24" t="s">
        <v>335</v>
      </c>
      <c r="C77" s="25" t="s">
        <v>1</v>
      </c>
      <c r="D77" s="102">
        <v>1</v>
      </c>
      <c r="E77" s="29"/>
      <c r="F77" s="105">
        <f t="shared" si="2"/>
        <v>0</v>
      </c>
      <c r="G77" s="105">
        <f t="shared" si="3"/>
        <v>0</v>
      </c>
    </row>
    <row r="78" spans="1:7" ht="15" customHeight="1">
      <c r="A78" s="103" t="s">
        <v>2759</v>
      </c>
      <c r="B78" s="24" t="s">
        <v>612</v>
      </c>
      <c r="C78" s="25" t="s">
        <v>1</v>
      </c>
      <c r="D78" s="102">
        <v>1</v>
      </c>
      <c r="E78" s="29"/>
      <c r="F78" s="105">
        <f t="shared" si="2"/>
        <v>0</v>
      </c>
      <c r="G78" s="105">
        <f t="shared" si="3"/>
        <v>0</v>
      </c>
    </row>
    <row r="79" spans="1:7" ht="15" customHeight="1">
      <c r="A79" s="103" t="s">
        <v>2760</v>
      </c>
      <c r="B79" s="24" t="s">
        <v>337</v>
      </c>
      <c r="C79" s="25" t="s">
        <v>1</v>
      </c>
      <c r="D79" s="102">
        <v>1</v>
      </c>
      <c r="E79" s="29"/>
      <c r="F79" s="105">
        <f t="shared" si="2"/>
        <v>0</v>
      </c>
      <c r="G79" s="105">
        <f t="shared" si="3"/>
        <v>0</v>
      </c>
    </row>
    <row r="80" spans="1:7" ht="15" customHeight="1">
      <c r="A80" s="103" t="s">
        <v>2761</v>
      </c>
      <c r="B80" s="24" t="s">
        <v>341</v>
      </c>
      <c r="C80" s="25" t="s">
        <v>1</v>
      </c>
      <c r="D80" s="102">
        <v>1</v>
      </c>
      <c r="E80" s="29"/>
      <c r="F80" s="105">
        <f t="shared" si="2"/>
        <v>0</v>
      </c>
      <c r="G80" s="105">
        <f t="shared" si="3"/>
        <v>0</v>
      </c>
    </row>
    <row r="81" spans="1:7" ht="15" customHeight="1">
      <c r="A81" s="103" t="s">
        <v>2762</v>
      </c>
      <c r="B81" s="24" t="s">
        <v>342</v>
      </c>
      <c r="C81" s="25" t="s">
        <v>1</v>
      </c>
      <c r="D81" s="102">
        <v>1</v>
      </c>
      <c r="E81" s="29"/>
      <c r="F81" s="105">
        <f t="shared" si="2"/>
        <v>0</v>
      </c>
      <c r="G81" s="105">
        <f t="shared" si="3"/>
        <v>0</v>
      </c>
    </row>
    <row r="82" spans="1:7" ht="15" customHeight="1">
      <c r="A82" s="103" t="s">
        <v>2763</v>
      </c>
      <c r="B82" s="24" t="s">
        <v>343</v>
      </c>
      <c r="C82" s="25" t="s">
        <v>1</v>
      </c>
      <c r="D82" s="102">
        <v>1</v>
      </c>
      <c r="E82" s="29"/>
      <c r="F82" s="105">
        <f t="shared" si="2"/>
        <v>0</v>
      </c>
      <c r="G82" s="105">
        <f t="shared" si="3"/>
        <v>0</v>
      </c>
    </row>
    <row r="83" spans="1:7" ht="15" customHeight="1">
      <c r="A83" s="103" t="s">
        <v>2764</v>
      </c>
      <c r="B83" s="24" t="s">
        <v>344</v>
      </c>
      <c r="C83" s="25" t="s">
        <v>1</v>
      </c>
      <c r="D83" s="102">
        <v>1</v>
      </c>
      <c r="E83" s="29"/>
      <c r="F83" s="105">
        <f t="shared" si="2"/>
        <v>0</v>
      </c>
      <c r="G83" s="105">
        <f t="shared" si="3"/>
        <v>0</v>
      </c>
    </row>
    <row r="84" spans="1:7" ht="15" customHeight="1">
      <c r="A84" s="103" t="s">
        <v>2765</v>
      </c>
      <c r="B84" s="24" t="s">
        <v>345</v>
      </c>
      <c r="C84" s="25" t="s">
        <v>1</v>
      </c>
      <c r="D84" s="102">
        <v>1</v>
      </c>
      <c r="E84" s="29"/>
      <c r="F84" s="105">
        <f t="shared" si="2"/>
        <v>0</v>
      </c>
      <c r="G84" s="105">
        <f t="shared" si="3"/>
        <v>0</v>
      </c>
    </row>
    <row r="85" spans="1:7" ht="15" customHeight="1">
      <c r="A85" s="103" t="s">
        <v>2766</v>
      </c>
      <c r="B85" s="27" t="s">
        <v>346</v>
      </c>
      <c r="C85" s="25" t="s">
        <v>1</v>
      </c>
      <c r="D85" s="102">
        <v>2</v>
      </c>
      <c r="E85" s="29"/>
      <c r="F85" s="105">
        <f t="shared" si="2"/>
        <v>0</v>
      </c>
      <c r="G85" s="105">
        <f t="shared" si="3"/>
        <v>0</v>
      </c>
    </row>
    <row r="86" spans="1:7" ht="15" customHeight="1">
      <c r="A86" s="103" t="s">
        <v>2767</v>
      </c>
      <c r="B86" s="24" t="s">
        <v>347</v>
      </c>
      <c r="C86" s="25" t="s">
        <v>1</v>
      </c>
      <c r="D86" s="102">
        <v>1</v>
      </c>
      <c r="E86" s="29"/>
      <c r="F86" s="105">
        <f t="shared" si="2"/>
        <v>0</v>
      </c>
      <c r="G86" s="105">
        <f t="shared" si="3"/>
        <v>0</v>
      </c>
    </row>
    <row r="87" spans="1:7" ht="15" customHeight="1">
      <c r="A87" s="103" t="s">
        <v>2768</v>
      </c>
      <c r="B87" s="24" t="s">
        <v>348</v>
      </c>
      <c r="C87" s="25" t="s">
        <v>1</v>
      </c>
      <c r="D87" s="102">
        <v>1</v>
      </c>
      <c r="E87" s="29"/>
      <c r="F87" s="105">
        <f t="shared" si="2"/>
        <v>0</v>
      </c>
      <c r="G87" s="105">
        <f t="shared" si="3"/>
        <v>0</v>
      </c>
    </row>
    <row r="88" spans="1:7" ht="15" customHeight="1">
      <c r="A88" s="103" t="s">
        <v>2769</v>
      </c>
      <c r="B88" s="24" t="s">
        <v>349</v>
      </c>
      <c r="C88" s="25" t="s">
        <v>1</v>
      </c>
      <c r="D88" s="102">
        <v>1</v>
      </c>
      <c r="E88" s="29"/>
      <c r="F88" s="105">
        <f t="shared" si="2"/>
        <v>0</v>
      </c>
      <c r="G88" s="105">
        <f t="shared" si="3"/>
        <v>0</v>
      </c>
    </row>
    <row r="89" spans="1:7" ht="15" customHeight="1">
      <c r="A89" s="103" t="s">
        <v>2770</v>
      </c>
      <c r="B89" s="27" t="s">
        <v>350</v>
      </c>
      <c r="C89" s="25" t="s">
        <v>1</v>
      </c>
      <c r="D89" s="102">
        <v>1</v>
      </c>
      <c r="E89" s="29"/>
      <c r="F89" s="105">
        <f t="shared" si="2"/>
        <v>0</v>
      </c>
      <c r="G89" s="105">
        <f t="shared" si="3"/>
        <v>0</v>
      </c>
    </row>
    <row r="90" spans="1:7" ht="15" customHeight="1">
      <c r="A90" s="103" t="s">
        <v>2771</v>
      </c>
      <c r="B90" s="24" t="s">
        <v>351</v>
      </c>
      <c r="C90" s="25" t="s">
        <v>1</v>
      </c>
      <c r="D90" s="102">
        <v>1</v>
      </c>
      <c r="E90" s="29"/>
      <c r="F90" s="105">
        <f t="shared" si="2"/>
        <v>0</v>
      </c>
      <c r="G90" s="105">
        <f t="shared" si="3"/>
        <v>0</v>
      </c>
    </row>
    <row r="91" spans="1:7" ht="15" customHeight="1">
      <c r="A91" s="103" t="s">
        <v>2772</v>
      </c>
      <c r="B91" s="24" t="s">
        <v>647</v>
      </c>
      <c r="C91" s="25" t="s">
        <v>1</v>
      </c>
      <c r="D91" s="102">
        <v>1</v>
      </c>
      <c r="E91" s="29"/>
      <c r="F91" s="105">
        <f t="shared" si="2"/>
        <v>0</v>
      </c>
      <c r="G91" s="105">
        <f t="shared" si="3"/>
        <v>0</v>
      </c>
    </row>
    <row r="92" spans="1:7" ht="15" customHeight="1">
      <c r="A92" s="103" t="s">
        <v>2773</v>
      </c>
      <c r="B92" s="24" t="s">
        <v>352</v>
      </c>
      <c r="C92" s="25" t="s">
        <v>1</v>
      </c>
      <c r="D92" s="102">
        <v>1</v>
      </c>
      <c r="E92" s="29"/>
      <c r="F92" s="105">
        <f t="shared" si="2"/>
        <v>0</v>
      </c>
      <c r="G92" s="105">
        <f t="shared" si="3"/>
        <v>0</v>
      </c>
    </row>
    <row r="93" spans="1:7" ht="15" customHeight="1">
      <c r="A93" s="103" t="s">
        <v>2774</v>
      </c>
      <c r="B93" s="24" t="s">
        <v>648</v>
      </c>
      <c r="C93" s="25" t="s">
        <v>1</v>
      </c>
      <c r="D93" s="102">
        <v>1</v>
      </c>
      <c r="E93" s="29"/>
      <c r="F93" s="105">
        <f t="shared" si="2"/>
        <v>0</v>
      </c>
      <c r="G93" s="105">
        <f t="shared" si="3"/>
        <v>0</v>
      </c>
    </row>
    <row r="94" spans="1:7" ht="15" customHeight="1">
      <c r="A94" s="103" t="s">
        <v>2775</v>
      </c>
      <c r="B94" s="24" t="s">
        <v>649</v>
      </c>
      <c r="C94" s="25" t="s">
        <v>1</v>
      </c>
      <c r="D94" s="102">
        <v>1</v>
      </c>
      <c r="E94" s="29"/>
      <c r="F94" s="105">
        <f t="shared" si="2"/>
        <v>0</v>
      </c>
      <c r="G94" s="105">
        <f t="shared" si="3"/>
        <v>0</v>
      </c>
    </row>
    <row r="95" spans="1:7" ht="15" customHeight="1">
      <c r="A95" s="103" t="s">
        <v>2776</v>
      </c>
      <c r="B95" s="24" t="s">
        <v>650</v>
      </c>
      <c r="C95" s="25" t="s">
        <v>1</v>
      </c>
      <c r="D95" s="102">
        <v>1</v>
      </c>
      <c r="E95" s="29"/>
      <c r="F95" s="105">
        <f t="shared" si="2"/>
        <v>0</v>
      </c>
      <c r="G95" s="105">
        <f t="shared" si="3"/>
        <v>0</v>
      </c>
    </row>
    <row r="96" spans="1:7" ht="15" customHeight="1">
      <c r="A96" s="103" t="s">
        <v>2777</v>
      </c>
      <c r="B96" s="24" t="s">
        <v>354</v>
      </c>
      <c r="C96" s="25" t="s">
        <v>1</v>
      </c>
      <c r="D96" s="102">
        <v>1</v>
      </c>
      <c r="E96" s="29"/>
      <c r="F96" s="105">
        <f t="shared" si="2"/>
        <v>0</v>
      </c>
      <c r="G96" s="105">
        <f t="shared" si="3"/>
        <v>0</v>
      </c>
    </row>
    <row r="97" spans="1:7" ht="15" customHeight="1">
      <c r="A97" s="103" t="s">
        <v>2778</v>
      </c>
      <c r="B97" s="24" t="s">
        <v>651</v>
      </c>
      <c r="C97" s="25" t="s">
        <v>1</v>
      </c>
      <c r="D97" s="102">
        <v>1</v>
      </c>
      <c r="E97" s="29"/>
      <c r="F97" s="105">
        <f t="shared" si="2"/>
        <v>0</v>
      </c>
      <c r="G97" s="105">
        <f t="shared" si="3"/>
        <v>0</v>
      </c>
    </row>
    <row r="98" spans="1:7" ht="15" customHeight="1">
      <c r="A98" s="103" t="s">
        <v>2779</v>
      </c>
      <c r="B98" s="24" t="s">
        <v>652</v>
      </c>
      <c r="C98" s="25" t="s">
        <v>1</v>
      </c>
      <c r="D98" s="102">
        <v>1</v>
      </c>
      <c r="E98" s="29"/>
      <c r="F98" s="105">
        <f t="shared" si="2"/>
        <v>0</v>
      </c>
      <c r="G98" s="105">
        <f t="shared" si="3"/>
        <v>0</v>
      </c>
    </row>
    <row r="99" spans="1:7" ht="15" customHeight="1">
      <c r="A99" s="103" t="s">
        <v>2780</v>
      </c>
      <c r="B99" s="24" t="s">
        <v>355</v>
      </c>
      <c r="C99" s="25" t="s">
        <v>1</v>
      </c>
      <c r="D99" s="102">
        <v>1</v>
      </c>
      <c r="E99" s="29"/>
      <c r="F99" s="105">
        <f t="shared" si="2"/>
        <v>0</v>
      </c>
      <c r="G99" s="105">
        <f t="shared" si="3"/>
        <v>0</v>
      </c>
    </row>
    <row r="100" spans="1:7" ht="15" customHeight="1">
      <c r="A100" s="103" t="s">
        <v>2781</v>
      </c>
      <c r="B100" s="24" t="s">
        <v>358</v>
      </c>
      <c r="C100" s="25" t="s">
        <v>1</v>
      </c>
      <c r="D100" s="102">
        <v>1</v>
      </c>
      <c r="E100" s="29"/>
      <c r="F100" s="105">
        <f t="shared" si="2"/>
        <v>0</v>
      </c>
      <c r="G100" s="105">
        <f t="shared" si="3"/>
        <v>0</v>
      </c>
    </row>
    <row r="101" spans="1:7" ht="15" customHeight="1">
      <c r="A101" s="103" t="s">
        <v>2782</v>
      </c>
      <c r="B101" s="24" t="s">
        <v>653</v>
      </c>
      <c r="C101" s="25" t="s">
        <v>1</v>
      </c>
      <c r="D101" s="102">
        <v>1</v>
      </c>
      <c r="E101" s="29"/>
      <c r="F101" s="105">
        <f t="shared" si="2"/>
        <v>0</v>
      </c>
      <c r="G101" s="105">
        <f t="shared" si="3"/>
        <v>0</v>
      </c>
    </row>
    <row r="102" spans="1:7" ht="15" customHeight="1">
      <c r="A102" s="103" t="s">
        <v>2783</v>
      </c>
      <c r="B102" s="24" t="s">
        <v>654</v>
      </c>
      <c r="C102" s="25" t="s">
        <v>1</v>
      </c>
      <c r="D102" s="102">
        <v>1</v>
      </c>
      <c r="E102" s="29"/>
      <c r="F102" s="105">
        <f t="shared" si="2"/>
        <v>0</v>
      </c>
      <c r="G102" s="105">
        <f t="shared" si="3"/>
        <v>0</v>
      </c>
    </row>
    <row r="103" spans="1:7" ht="15" customHeight="1">
      <c r="A103" s="103" t="s">
        <v>2784</v>
      </c>
      <c r="B103" s="24" t="s">
        <v>655</v>
      </c>
      <c r="C103" s="25" t="s">
        <v>1</v>
      </c>
      <c r="D103" s="102">
        <v>1</v>
      </c>
      <c r="E103" s="29"/>
      <c r="F103" s="105">
        <f t="shared" si="2"/>
        <v>0</v>
      </c>
      <c r="G103" s="105">
        <f t="shared" si="3"/>
        <v>0</v>
      </c>
    </row>
    <row r="104" spans="1:7" ht="15" customHeight="1">
      <c r="A104" s="103" t="s">
        <v>2785</v>
      </c>
      <c r="B104" s="24" t="s">
        <v>617</v>
      </c>
      <c r="C104" s="25" t="s">
        <v>1</v>
      </c>
      <c r="D104" s="102">
        <v>1</v>
      </c>
      <c r="E104" s="29"/>
      <c r="F104" s="105">
        <f t="shared" si="2"/>
        <v>0</v>
      </c>
      <c r="G104" s="105">
        <f t="shared" si="3"/>
        <v>0</v>
      </c>
    </row>
    <row r="105" spans="1:7" ht="15" customHeight="1">
      <c r="A105" s="103" t="s">
        <v>2786</v>
      </c>
      <c r="B105" s="24" t="s">
        <v>361</v>
      </c>
      <c r="C105" s="25" t="s">
        <v>1</v>
      </c>
      <c r="D105" s="102">
        <v>1</v>
      </c>
      <c r="E105" s="29"/>
      <c r="F105" s="105">
        <f t="shared" si="2"/>
        <v>0</v>
      </c>
      <c r="G105" s="105">
        <f t="shared" si="3"/>
        <v>0</v>
      </c>
    </row>
    <row r="106" spans="1:7" ht="15" customHeight="1">
      <c r="A106" s="103" t="s">
        <v>2787</v>
      </c>
      <c r="B106" s="24" t="s">
        <v>656</v>
      </c>
      <c r="C106" s="25" t="s">
        <v>1</v>
      </c>
      <c r="D106" s="102">
        <v>1</v>
      </c>
      <c r="E106" s="29"/>
      <c r="F106" s="105">
        <f t="shared" si="2"/>
        <v>0</v>
      </c>
      <c r="G106" s="105">
        <f t="shared" si="3"/>
        <v>0</v>
      </c>
    </row>
    <row r="107" spans="1:7" ht="15" customHeight="1">
      <c r="A107" s="103" t="s">
        <v>2788</v>
      </c>
      <c r="B107" s="24" t="s">
        <v>423</v>
      </c>
      <c r="C107" s="25" t="s">
        <v>1</v>
      </c>
      <c r="D107" s="102">
        <v>1</v>
      </c>
      <c r="E107" s="29"/>
      <c r="F107" s="105">
        <f t="shared" si="2"/>
        <v>0</v>
      </c>
      <c r="G107" s="105">
        <f t="shared" si="3"/>
        <v>0</v>
      </c>
    </row>
    <row r="108" spans="1:7" ht="15" customHeight="1">
      <c r="A108" s="103" t="s">
        <v>2789</v>
      </c>
      <c r="B108" s="24" t="s">
        <v>363</v>
      </c>
      <c r="C108" s="25" t="s">
        <v>1</v>
      </c>
      <c r="D108" s="102">
        <v>1</v>
      </c>
      <c r="E108" s="29"/>
      <c r="F108" s="105">
        <f t="shared" si="2"/>
        <v>0</v>
      </c>
      <c r="G108" s="105">
        <f t="shared" si="3"/>
        <v>0</v>
      </c>
    </row>
    <row r="109" spans="1:7" ht="15" customHeight="1">
      <c r="A109" s="103" t="s">
        <v>2790</v>
      </c>
      <c r="B109" s="24" t="s">
        <v>650</v>
      </c>
      <c r="C109" s="25" t="s">
        <v>1</v>
      </c>
      <c r="D109" s="102">
        <v>1</v>
      </c>
      <c r="E109" s="29"/>
      <c r="F109" s="105">
        <f t="shared" si="2"/>
        <v>0</v>
      </c>
      <c r="G109" s="105">
        <f t="shared" si="3"/>
        <v>0</v>
      </c>
    </row>
    <row r="110" spans="1:7" ht="15" customHeight="1">
      <c r="A110" s="103" t="s">
        <v>2791</v>
      </c>
      <c r="B110" s="24" t="s">
        <v>657</v>
      </c>
      <c r="C110" s="25" t="s">
        <v>1</v>
      </c>
      <c r="D110" s="102">
        <v>1</v>
      </c>
      <c r="E110" s="29"/>
      <c r="F110" s="105">
        <f t="shared" si="2"/>
        <v>0</v>
      </c>
      <c r="G110" s="105">
        <f t="shared" si="3"/>
        <v>0</v>
      </c>
    </row>
    <row r="111" spans="1:7" ht="15" customHeight="1">
      <c r="A111" s="103" t="s">
        <v>2792</v>
      </c>
      <c r="B111" s="24" t="s">
        <v>365</v>
      </c>
      <c r="C111" s="25" t="s">
        <v>1</v>
      </c>
      <c r="D111" s="102">
        <v>1</v>
      </c>
      <c r="E111" s="29"/>
      <c r="F111" s="105">
        <f t="shared" si="2"/>
        <v>0</v>
      </c>
      <c r="G111" s="105">
        <f t="shared" si="3"/>
        <v>0</v>
      </c>
    </row>
    <row r="112" spans="1:7" ht="15" customHeight="1">
      <c r="A112" s="103" t="s">
        <v>2793</v>
      </c>
      <c r="B112" s="24" t="s">
        <v>366</v>
      </c>
      <c r="C112" s="25" t="s">
        <v>1</v>
      </c>
      <c r="D112" s="102">
        <v>1</v>
      </c>
      <c r="E112" s="29"/>
      <c r="F112" s="105">
        <f t="shared" si="2"/>
        <v>0</v>
      </c>
      <c r="G112" s="105">
        <f t="shared" si="3"/>
        <v>0</v>
      </c>
    </row>
    <row r="113" spans="1:7" ht="15" customHeight="1">
      <c r="A113" s="103" t="s">
        <v>2794</v>
      </c>
      <c r="B113" s="24" t="s">
        <v>278</v>
      </c>
      <c r="C113" s="25" t="s">
        <v>1</v>
      </c>
      <c r="D113" s="102">
        <v>1</v>
      </c>
      <c r="E113" s="29"/>
      <c r="F113" s="105">
        <f t="shared" si="2"/>
        <v>0</v>
      </c>
      <c r="G113" s="105">
        <f t="shared" si="3"/>
        <v>0</v>
      </c>
    </row>
    <row r="114" spans="1:7" ht="15" customHeight="1">
      <c r="A114" s="103" t="s">
        <v>2795</v>
      </c>
      <c r="B114" s="24" t="s">
        <v>367</v>
      </c>
      <c r="C114" s="25" t="s">
        <v>1</v>
      </c>
      <c r="D114" s="102">
        <v>1</v>
      </c>
      <c r="E114" s="29"/>
      <c r="F114" s="105">
        <f t="shared" si="2"/>
        <v>0</v>
      </c>
      <c r="G114" s="105">
        <f t="shared" si="3"/>
        <v>0</v>
      </c>
    </row>
    <row r="115" spans="1:7" ht="15" customHeight="1">
      <c r="A115" s="103" t="s">
        <v>2796</v>
      </c>
      <c r="B115" s="24" t="s">
        <v>658</v>
      </c>
      <c r="C115" s="25" t="s">
        <v>1</v>
      </c>
      <c r="D115" s="102">
        <v>1</v>
      </c>
      <c r="E115" s="29"/>
      <c r="F115" s="105">
        <f t="shared" si="2"/>
        <v>0</v>
      </c>
      <c r="G115" s="105">
        <f t="shared" si="3"/>
        <v>0</v>
      </c>
    </row>
    <row r="116" spans="1:7" ht="15" customHeight="1">
      <c r="A116" s="103" t="s">
        <v>2797</v>
      </c>
      <c r="B116" s="24" t="s">
        <v>369</v>
      </c>
      <c r="C116" s="25" t="s">
        <v>1</v>
      </c>
      <c r="D116" s="102">
        <v>1</v>
      </c>
      <c r="E116" s="29"/>
      <c r="F116" s="105">
        <f t="shared" si="2"/>
        <v>0</v>
      </c>
      <c r="G116" s="105">
        <f t="shared" si="3"/>
        <v>0</v>
      </c>
    </row>
    <row r="117" spans="1:7" ht="15" customHeight="1">
      <c r="A117" s="103" t="s">
        <v>2798</v>
      </c>
      <c r="B117" s="24" t="s">
        <v>659</v>
      </c>
      <c r="C117" s="25" t="s">
        <v>1</v>
      </c>
      <c r="D117" s="102">
        <v>1</v>
      </c>
      <c r="E117" s="29"/>
      <c r="F117" s="105">
        <f t="shared" si="2"/>
        <v>0</v>
      </c>
      <c r="G117" s="105">
        <f t="shared" si="3"/>
        <v>0</v>
      </c>
    </row>
    <row r="118" spans="1:7" ht="15" customHeight="1">
      <c r="A118" s="103" t="s">
        <v>2799</v>
      </c>
      <c r="B118" s="24" t="s">
        <v>618</v>
      </c>
      <c r="C118" s="25" t="s">
        <v>1</v>
      </c>
      <c r="D118" s="102">
        <v>1</v>
      </c>
      <c r="E118" s="29"/>
      <c r="F118" s="105">
        <f t="shared" si="2"/>
        <v>0</v>
      </c>
      <c r="G118" s="105">
        <f t="shared" si="3"/>
        <v>0</v>
      </c>
    </row>
    <row r="119" spans="1:7" ht="15" customHeight="1">
      <c r="A119" s="103" t="s">
        <v>2800</v>
      </c>
      <c r="B119" s="27" t="s">
        <v>370</v>
      </c>
      <c r="C119" s="25" t="s">
        <v>1</v>
      </c>
      <c r="D119" s="102">
        <v>2</v>
      </c>
      <c r="E119" s="29"/>
      <c r="F119" s="105">
        <f t="shared" si="2"/>
        <v>0</v>
      </c>
      <c r="G119" s="105">
        <f t="shared" si="3"/>
        <v>0</v>
      </c>
    </row>
    <row r="120" spans="1:7" ht="15" customHeight="1">
      <c r="A120" s="103" t="s">
        <v>2801</v>
      </c>
      <c r="B120" s="24" t="s">
        <v>371</v>
      </c>
      <c r="C120" s="25" t="s">
        <v>1</v>
      </c>
      <c r="D120" s="102">
        <v>2</v>
      </c>
      <c r="E120" s="29"/>
      <c r="F120" s="105">
        <f t="shared" si="2"/>
        <v>0</v>
      </c>
      <c r="G120" s="105">
        <f t="shared" si="3"/>
        <v>0</v>
      </c>
    </row>
    <row r="121" spans="1:7" ht="15" customHeight="1">
      <c r="A121" s="103" t="s">
        <v>2802</v>
      </c>
      <c r="B121" s="24" t="s">
        <v>372</v>
      </c>
      <c r="C121" s="25" t="s">
        <v>1</v>
      </c>
      <c r="D121" s="102">
        <v>1</v>
      </c>
      <c r="E121" s="29"/>
      <c r="F121" s="105">
        <f t="shared" si="2"/>
        <v>0</v>
      </c>
      <c r="G121" s="105">
        <f t="shared" si="3"/>
        <v>0</v>
      </c>
    </row>
    <row r="122" spans="1:7" ht="15" customHeight="1">
      <c r="A122" s="103" t="s">
        <v>2803</v>
      </c>
      <c r="B122" s="27" t="s">
        <v>619</v>
      </c>
      <c r="C122" s="25" t="s">
        <v>1</v>
      </c>
      <c r="D122" s="102">
        <v>1</v>
      </c>
      <c r="E122" s="29"/>
      <c r="F122" s="105">
        <f t="shared" si="2"/>
        <v>0</v>
      </c>
      <c r="G122" s="105">
        <f t="shared" si="3"/>
        <v>0</v>
      </c>
    </row>
    <row r="123" spans="1:7" ht="15" customHeight="1">
      <c r="A123" s="103" t="s">
        <v>2804</v>
      </c>
      <c r="B123" s="27" t="s">
        <v>374</v>
      </c>
      <c r="C123" s="25" t="s">
        <v>1</v>
      </c>
      <c r="D123" s="102">
        <v>1</v>
      </c>
      <c r="E123" s="29"/>
      <c r="F123" s="105">
        <f t="shared" si="2"/>
        <v>0</v>
      </c>
      <c r="G123" s="105">
        <f t="shared" si="3"/>
        <v>0</v>
      </c>
    </row>
    <row r="124" spans="1:7" ht="15" customHeight="1">
      <c r="A124" s="103" t="s">
        <v>2805</v>
      </c>
      <c r="B124" s="27" t="s">
        <v>375</v>
      </c>
      <c r="C124" s="25" t="s">
        <v>1</v>
      </c>
      <c r="D124" s="102">
        <v>1</v>
      </c>
      <c r="E124" s="29"/>
      <c r="F124" s="105">
        <f t="shared" si="2"/>
        <v>0</v>
      </c>
      <c r="G124" s="105">
        <f t="shared" si="3"/>
        <v>0</v>
      </c>
    </row>
    <row r="125" spans="1:7" ht="15" customHeight="1">
      <c r="A125" s="103" t="s">
        <v>2806</v>
      </c>
      <c r="B125" s="24" t="s">
        <v>660</v>
      </c>
      <c r="C125" s="25" t="s">
        <v>1</v>
      </c>
      <c r="D125" s="102">
        <v>1</v>
      </c>
      <c r="E125" s="29"/>
      <c r="F125" s="105">
        <f t="shared" si="2"/>
        <v>0</v>
      </c>
      <c r="G125" s="105">
        <f t="shared" si="3"/>
        <v>0</v>
      </c>
    </row>
    <row r="126" spans="1:7" ht="15" customHeight="1">
      <c r="A126" s="103" t="s">
        <v>2807</v>
      </c>
      <c r="B126" s="24" t="s">
        <v>377</v>
      </c>
      <c r="C126" s="25" t="s">
        <v>1</v>
      </c>
      <c r="D126" s="102">
        <v>1</v>
      </c>
      <c r="E126" s="29"/>
      <c r="F126" s="105">
        <f t="shared" si="2"/>
        <v>0</v>
      </c>
      <c r="G126" s="105">
        <f t="shared" si="3"/>
        <v>0</v>
      </c>
    </row>
    <row r="127" spans="1:7" ht="15" customHeight="1">
      <c r="A127" s="103" t="s">
        <v>2808</v>
      </c>
      <c r="B127" s="24" t="s">
        <v>378</v>
      </c>
      <c r="C127" s="25" t="s">
        <v>1</v>
      </c>
      <c r="D127" s="102">
        <v>1</v>
      </c>
      <c r="E127" s="29"/>
      <c r="F127" s="105">
        <f t="shared" si="2"/>
        <v>0</v>
      </c>
      <c r="G127" s="105">
        <f t="shared" si="3"/>
        <v>0</v>
      </c>
    </row>
    <row r="128" spans="1:7" ht="15" customHeight="1">
      <c r="A128" s="103" t="s">
        <v>2809</v>
      </c>
      <c r="B128" s="24" t="s">
        <v>379</v>
      </c>
      <c r="C128" s="25" t="s">
        <v>1</v>
      </c>
      <c r="D128" s="102">
        <v>1</v>
      </c>
      <c r="E128" s="29"/>
      <c r="F128" s="105">
        <f t="shared" si="2"/>
        <v>0</v>
      </c>
      <c r="G128" s="105">
        <f t="shared" si="3"/>
        <v>0</v>
      </c>
    </row>
    <row r="129" spans="1:7" ht="15" customHeight="1">
      <c r="A129" s="103" t="s">
        <v>2810</v>
      </c>
      <c r="B129" s="27" t="s">
        <v>380</v>
      </c>
      <c r="C129" s="25" t="s">
        <v>1</v>
      </c>
      <c r="D129" s="102">
        <v>1</v>
      </c>
      <c r="E129" s="29"/>
      <c r="F129" s="105">
        <f t="shared" si="2"/>
        <v>0</v>
      </c>
      <c r="G129" s="105">
        <f t="shared" si="3"/>
        <v>0</v>
      </c>
    </row>
    <row r="130" spans="1:7" ht="15" customHeight="1">
      <c r="A130" s="103" t="s">
        <v>2811</v>
      </c>
      <c r="B130" s="27" t="s">
        <v>381</v>
      </c>
      <c r="C130" s="25" t="s">
        <v>1</v>
      </c>
      <c r="D130" s="102">
        <v>1</v>
      </c>
      <c r="E130" s="29"/>
      <c r="F130" s="105">
        <f t="shared" si="2"/>
        <v>0</v>
      </c>
      <c r="G130" s="105">
        <f t="shared" si="3"/>
        <v>0</v>
      </c>
    </row>
    <row r="131" spans="1:7" ht="15" customHeight="1">
      <c r="A131" s="103" t="s">
        <v>2812</v>
      </c>
      <c r="B131" s="24" t="s">
        <v>382</v>
      </c>
      <c r="C131" s="25" t="s">
        <v>1</v>
      </c>
      <c r="D131" s="102">
        <v>1</v>
      </c>
      <c r="E131" s="29"/>
      <c r="F131" s="105">
        <f t="shared" si="2"/>
        <v>0</v>
      </c>
      <c r="G131" s="105">
        <f t="shared" si="3"/>
        <v>0</v>
      </c>
    </row>
    <row r="132" spans="1:7" ht="15" customHeight="1">
      <c r="A132" s="103" t="s">
        <v>2813</v>
      </c>
      <c r="B132" s="24" t="s">
        <v>661</v>
      </c>
      <c r="C132" s="25" t="s">
        <v>1</v>
      </c>
      <c r="D132" s="102">
        <v>4</v>
      </c>
      <c r="E132" s="29"/>
      <c r="F132" s="105">
        <f aca="true" t="shared" si="4" ref="F132:F195">SUM(E132*1.2)</f>
        <v>0</v>
      </c>
      <c r="G132" s="105">
        <f aca="true" t="shared" si="5" ref="G132:G195">SUM(D132*E132)</f>
        <v>0</v>
      </c>
    </row>
    <row r="133" spans="1:7" ht="15" customHeight="1">
      <c r="A133" s="103" t="s">
        <v>2814</v>
      </c>
      <c r="B133" s="24" t="s">
        <v>662</v>
      </c>
      <c r="C133" s="25" t="s">
        <v>1</v>
      </c>
      <c r="D133" s="102">
        <v>4</v>
      </c>
      <c r="E133" s="29"/>
      <c r="F133" s="105">
        <f t="shared" si="4"/>
        <v>0</v>
      </c>
      <c r="G133" s="105">
        <f t="shared" si="5"/>
        <v>0</v>
      </c>
    </row>
    <row r="134" spans="1:7" ht="15" customHeight="1">
      <c r="A134" s="103" t="s">
        <v>2815</v>
      </c>
      <c r="B134" s="24" t="s">
        <v>383</v>
      </c>
      <c r="C134" s="25" t="s">
        <v>1</v>
      </c>
      <c r="D134" s="102">
        <v>1</v>
      </c>
      <c r="E134" s="29"/>
      <c r="F134" s="105">
        <f t="shared" si="4"/>
        <v>0</v>
      </c>
      <c r="G134" s="105">
        <f t="shared" si="5"/>
        <v>0</v>
      </c>
    </row>
    <row r="135" spans="1:7" ht="15" customHeight="1">
      <c r="A135" s="103" t="s">
        <v>2816</v>
      </c>
      <c r="B135" s="24" t="s">
        <v>384</v>
      </c>
      <c r="C135" s="25" t="s">
        <v>1</v>
      </c>
      <c r="D135" s="102">
        <v>1</v>
      </c>
      <c r="E135" s="29"/>
      <c r="F135" s="105">
        <f t="shared" si="4"/>
        <v>0</v>
      </c>
      <c r="G135" s="105">
        <f t="shared" si="5"/>
        <v>0</v>
      </c>
    </row>
    <row r="136" spans="1:7" ht="15" customHeight="1">
      <c r="A136" s="103" t="s">
        <v>2817</v>
      </c>
      <c r="B136" s="24" t="s">
        <v>663</v>
      </c>
      <c r="C136" s="25" t="s">
        <v>257</v>
      </c>
      <c r="D136" s="102">
        <v>1</v>
      </c>
      <c r="E136" s="29"/>
      <c r="F136" s="105">
        <f t="shared" si="4"/>
        <v>0</v>
      </c>
      <c r="G136" s="105">
        <f t="shared" si="5"/>
        <v>0</v>
      </c>
    </row>
    <row r="137" spans="1:7" ht="15" customHeight="1">
      <c r="A137" s="103" t="s">
        <v>2818</v>
      </c>
      <c r="B137" s="24" t="s">
        <v>664</v>
      </c>
      <c r="C137" s="25" t="s">
        <v>1</v>
      </c>
      <c r="D137" s="102">
        <v>2</v>
      </c>
      <c r="E137" s="29"/>
      <c r="F137" s="105">
        <f t="shared" si="4"/>
        <v>0</v>
      </c>
      <c r="G137" s="105">
        <f t="shared" si="5"/>
        <v>0</v>
      </c>
    </row>
    <row r="138" spans="1:7" ht="15" customHeight="1">
      <c r="A138" s="103" t="s">
        <v>2819</v>
      </c>
      <c r="B138" s="24" t="s">
        <v>665</v>
      </c>
      <c r="C138" s="25" t="s">
        <v>1</v>
      </c>
      <c r="D138" s="102">
        <v>1</v>
      </c>
      <c r="E138" s="29"/>
      <c r="F138" s="105">
        <f t="shared" si="4"/>
        <v>0</v>
      </c>
      <c r="G138" s="105">
        <f t="shared" si="5"/>
        <v>0</v>
      </c>
    </row>
    <row r="139" spans="1:7" ht="15" customHeight="1">
      <c r="A139" s="103" t="s">
        <v>2820</v>
      </c>
      <c r="B139" s="24" t="s">
        <v>666</v>
      </c>
      <c r="C139" s="25" t="s">
        <v>1</v>
      </c>
      <c r="D139" s="102">
        <v>1</v>
      </c>
      <c r="E139" s="29"/>
      <c r="F139" s="105">
        <f t="shared" si="4"/>
        <v>0</v>
      </c>
      <c r="G139" s="105">
        <f t="shared" si="5"/>
        <v>0</v>
      </c>
    </row>
    <row r="140" spans="1:7" ht="15" customHeight="1">
      <c r="A140" s="103" t="s">
        <v>2821</v>
      </c>
      <c r="B140" s="24" t="s">
        <v>667</v>
      </c>
      <c r="C140" s="25" t="s">
        <v>1</v>
      </c>
      <c r="D140" s="102">
        <v>1</v>
      </c>
      <c r="E140" s="29"/>
      <c r="F140" s="105">
        <f t="shared" si="4"/>
        <v>0</v>
      </c>
      <c r="G140" s="105">
        <f t="shared" si="5"/>
        <v>0</v>
      </c>
    </row>
    <row r="141" spans="1:7" ht="15" customHeight="1">
      <c r="A141" s="103" t="s">
        <v>2822</v>
      </c>
      <c r="B141" s="24" t="s">
        <v>668</v>
      </c>
      <c r="C141" s="25" t="s">
        <v>1</v>
      </c>
      <c r="D141" s="102">
        <v>1</v>
      </c>
      <c r="E141" s="29"/>
      <c r="F141" s="105">
        <f t="shared" si="4"/>
        <v>0</v>
      </c>
      <c r="G141" s="105">
        <f t="shared" si="5"/>
        <v>0</v>
      </c>
    </row>
    <row r="142" spans="1:7" ht="15" customHeight="1">
      <c r="A142" s="103" t="s">
        <v>2823</v>
      </c>
      <c r="B142" s="24" t="s">
        <v>396</v>
      </c>
      <c r="C142" s="25" t="s">
        <v>1</v>
      </c>
      <c r="D142" s="102">
        <v>1</v>
      </c>
      <c r="E142" s="29"/>
      <c r="F142" s="105">
        <f t="shared" si="4"/>
        <v>0</v>
      </c>
      <c r="G142" s="105">
        <f t="shared" si="5"/>
        <v>0</v>
      </c>
    </row>
    <row r="143" spans="1:7" ht="15" customHeight="1">
      <c r="A143" s="103" t="s">
        <v>2824</v>
      </c>
      <c r="B143" s="24" t="s">
        <v>669</v>
      </c>
      <c r="C143" s="25" t="s">
        <v>1</v>
      </c>
      <c r="D143" s="102">
        <v>1</v>
      </c>
      <c r="E143" s="29"/>
      <c r="F143" s="105">
        <f t="shared" si="4"/>
        <v>0</v>
      </c>
      <c r="G143" s="105">
        <f t="shared" si="5"/>
        <v>0</v>
      </c>
    </row>
    <row r="144" spans="1:7" ht="15" customHeight="1">
      <c r="A144" s="103" t="s">
        <v>2825</v>
      </c>
      <c r="B144" s="24" t="s">
        <v>359</v>
      </c>
      <c r="C144" s="25" t="s">
        <v>1</v>
      </c>
      <c r="D144" s="102">
        <v>1</v>
      </c>
      <c r="E144" s="29"/>
      <c r="F144" s="105">
        <f t="shared" si="4"/>
        <v>0</v>
      </c>
      <c r="G144" s="105">
        <f t="shared" si="5"/>
        <v>0</v>
      </c>
    </row>
    <row r="145" spans="1:7" ht="15" customHeight="1">
      <c r="A145" s="103" t="s">
        <v>2826</v>
      </c>
      <c r="B145" s="24" t="s">
        <v>670</v>
      </c>
      <c r="C145" s="25" t="s">
        <v>1</v>
      </c>
      <c r="D145" s="102">
        <v>1</v>
      </c>
      <c r="E145" s="29"/>
      <c r="F145" s="105">
        <f t="shared" si="4"/>
        <v>0</v>
      </c>
      <c r="G145" s="105">
        <f t="shared" si="5"/>
        <v>0</v>
      </c>
    </row>
    <row r="146" spans="1:7" ht="15" customHeight="1">
      <c r="A146" s="103" t="s">
        <v>2827</v>
      </c>
      <c r="B146" s="24" t="s">
        <v>671</v>
      </c>
      <c r="C146" s="25" t="s">
        <v>1</v>
      </c>
      <c r="D146" s="102">
        <v>1</v>
      </c>
      <c r="E146" s="29"/>
      <c r="F146" s="105">
        <f t="shared" si="4"/>
        <v>0</v>
      </c>
      <c r="G146" s="105">
        <f t="shared" si="5"/>
        <v>0</v>
      </c>
    </row>
    <row r="147" spans="1:7" ht="15" customHeight="1">
      <c r="A147" s="103" t="s">
        <v>2828</v>
      </c>
      <c r="B147" s="24" t="s">
        <v>672</v>
      </c>
      <c r="C147" s="25" t="s">
        <v>1</v>
      </c>
      <c r="D147" s="102">
        <v>1</v>
      </c>
      <c r="E147" s="29"/>
      <c r="F147" s="105">
        <f t="shared" si="4"/>
        <v>0</v>
      </c>
      <c r="G147" s="105">
        <f t="shared" si="5"/>
        <v>0</v>
      </c>
    </row>
    <row r="148" spans="1:7" ht="15" customHeight="1">
      <c r="A148" s="103" t="s">
        <v>2829</v>
      </c>
      <c r="B148" s="24" t="s">
        <v>673</v>
      </c>
      <c r="C148" s="25" t="s">
        <v>1</v>
      </c>
      <c r="D148" s="102">
        <v>1</v>
      </c>
      <c r="E148" s="29"/>
      <c r="F148" s="105">
        <f t="shared" si="4"/>
        <v>0</v>
      </c>
      <c r="G148" s="105">
        <f t="shared" si="5"/>
        <v>0</v>
      </c>
    </row>
    <row r="149" spans="1:7" ht="15" customHeight="1">
      <c r="A149" s="103" t="s">
        <v>2830</v>
      </c>
      <c r="B149" s="24" t="s">
        <v>674</v>
      </c>
      <c r="C149" s="25" t="s">
        <v>1</v>
      </c>
      <c r="D149" s="102">
        <v>1</v>
      </c>
      <c r="E149" s="29"/>
      <c r="F149" s="105">
        <f t="shared" si="4"/>
        <v>0</v>
      </c>
      <c r="G149" s="105">
        <f t="shared" si="5"/>
        <v>0</v>
      </c>
    </row>
    <row r="150" spans="1:7" ht="15" customHeight="1">
      <c r="A150" s="103" t="s">
        <v>2831</v>
      </c>
      <c r="B150" s="24" t="s">
        <v>675</v>
      </c>
      <c r="C150" s="25" t="s">
        <v>1</v>
      </c>
      <c r="D150" s="102">
        <v>1</v>
      </c>
      <c r="E150" s="29"/>
      <c r="F150" s="105">
        <f t="shared" si="4"/>
        <v>0</v>
      </c>
      <c r="G150" s="105">
        <f t="shared" si="5"/>
        <v>0</v>
      </c>
    </row>
    <row r="151" spans="1:7" ht="15" customHeight="1">
      <c r="A151" s="103" t="s">
        <v>2832</v>
      </c>
      <c r="B151" s="24" t="s">
        <v>676</v>
      </c>
      <c r="C151" s="25" t="s">
        <v>0</v>
      </c>
      <c r="D151" s="102">
        <v>1</v>
      </c>
      <c r="E151" s="29"/>
      <c r="F151" s="105">
        <f t="shared" si="4"/>
        <v>0</v>
      </c>
      <c r="G151" s="105">
        <f t="shared" si="5"/>
        <v>0</v>
      </c>
    </row>
    <row r="152" spans="1:7" ht="15" customHeight="1">
      <c r="A152" s="103" t="s">
        <v>2833</v>
      </c>
      <c r="B152" s="24" t="s">
        <v>252</v>
      </c>
      <c r="C152" s="25" t="s">
        <v>1</v>
      </c>
      <c r="D152" s="102">
        <v>1</v>
      </c>
      <c r="E152" s="29"/>
      <c r="F152" s="105">
        <f t="shared" si="4"/>
        <v>0</v>
      </c>
      <c r="G152" s="105">
        <f t="shared" si="5"/>
        <v>0</v>
      </c>
    </row>
    <row r="153" spans="1:7" ht="15" customHeight="1">
      <c r="A153" s="103" t="s">
        <v>2834</v>
      </c>
      <c r="B153" s="24" t="s">
        <v>677</v>
      </c>
      <c r="C153" s="25" t="s">
        <v>1</v>
      </c>
      <c r="D153" s="102">
        <v>1</v>
      </c>
      <c r="E153" s="29"/>
      <c r="F153" s="105">
        <f t="shared" si="4"/>
        <v>0</v>
      </c>
      <c r="G153" s="105">
        <f t="shared" si="5"/>
        <v>0</v>
      </c>
    </row>
    <row r="154" spans="1:7" ht="15" customHeight="1">
      <c r="A154" s="103" t="s">
        <v>2835</v>
      </c>
      <c r="B154" s="24" t="s">
        <v>678</v>
      </c>
      <c r="C154" s="25" t="s">
        <v>1</v>
      </c>
      <c r="D154" s="102">
        <v>1</v>
      </c>
      <c r="E154" s="29"/>
      <c r="F154" s="105">
        <f t="shared" si="4"/>
        <v>0</v>
      </c>
      <c r="G154" s="105">
        <f t="shared" si="5"/>
        <v>0</v>
      </c>
    </row>
    <row r="155" spans="1:7" ht="15" customHeight="1">
      <c r="A155" s="103" t="s">
        <v>2836</v>
      </c>
      <c r="B155" s="24" t="s">
        <v>679</v>
      </c>
      <c r="C155" s="25" t="s">
        <v>1</v>
      </c>
      <c r="D155" s="102">
        <v>1</v>
      </c>
      <c r="E155" s="29"/>
      <c r="F155" s="105">
        <f t="shared" si="4"/>
        <v>0</v>
      </c>
      <c r="G155" s="105">
        <f t="shared" si="5"/>
        <v>0</v>
      </c>
    </row>
    <row r="156" spans="1:7" ht="15" customHeight="1">
      <c r="A156" s="103" t="s">
        <v>2837</v>
      </c>
      <c r="B156" s="24" t="s">
        <v>405</v>
      </c>
      <c r="C156" s="25" t="s">
        <v>1</v>
      </c>
      <c r="D156" s="102">
        <v>2</v>
      </c>
      <c r="E156" s="29"/>
      <c r="F156" s="105">
        <f t="shared" si="4"/>
        <v>0</v>
      </c>
      <c r="G156" s="105">
        <f t="shared" si="5"/>
        <v>0</v>
      </c>
    </row>
    <row r="157" spans="1:7" ht="15" customHeight="1">
      <c r="A157" s="103" t="s">
        <v>2838</v>
      </c>
      <c r="B157" s="24" t="s">
        <v>407</v>
      </c>
      <c r="C157" s="25" t="s">
        <v>1</v>
      </c>
      <c r="D157" s="102">
        <v>1</v>
      </c>
      <c r="E157" s="29"/>
      <c r="F157" s="105">
        <f t="shared" si="4"/>
        <v>0</v>
      </c>
      <c r="G157" s="105">
        <f t="shared" si="5"/>
        <v>0</v>
      </c>
    </row>
    <row r="158" spans="1:7" ht="15" customHeight="1">
      <c r="A158" s="103" t="s">
        <v>2839</v>
      </c>
      <c r="B158" s="24" t="s">
        <v>408</v>
      </c>
      <c r="C158" s="25" t="s">
        <v>1</v>
      </c>
      <c r="D158" s="102">
        <v>1</v>
      </c>
      <c r="E158" s="29"/>
      <c r="F158" s="105">
        <f t="shared" si="4"/>
        <v>0</v>
      </c>
      <c r="G158" s="105">
        <f t="shared" si="5"/>
        <v>0</v>
      </c>
    </row>
    <row r="159" spans="1:7" ht="15" customHeight="1">
      <c r="A159" s="103" t="s">
        <v>2840</v>
      </c>
      <c r="B159" s="24" t="s">
        <v>680</v>
      </c>
      <c r="C159" s="25" t="s">
        <v>1</v>
      </c>
      <c r="D159" s="102">
        <v>1</v>
      </c>
      <c r="E159" s="29"/>
      <c r="F159" s="105">
        <f t="shared" si="4"/>
        <v>0</v>
      </c>
      <c r="G159" s="105">
        <f t="shared" si="5"/>
        <v>0</v>
      </c>
    </row>
    <row r="160" spans="1:7" ht="15" customHeight="1">
      <c r="A160" s="103" t="s">
        <v>2841</v>
      </c>
      <c r="B160" s="24" t="s">
        <v>681</v>
      </c>
      <c r="C160" s="25" t="s">
        <v>1</v>
      </c>
      <c r="D160" s="102">
        <v>1</v>
      </c>
      <c r="E160" s="29"/>
      <c r="F160" s="105">
        <f t="shared" si="4"/>
        <v>0</v>
      </c>
      <c r="G160" s="105">
        <f t="shared" si="5"/>
        <v>0</v>
      </c>
    </row>
    <row r="161" spans="1:7" ht="15" customHeight="1">
      <c r="A161" s="103" t="s">
        <v>2842</v>
      </c>
      <c r="B161" s="24" t="s">
        <v>409</v>
      </c>
      <c r="C161" s="25" t="s">
        <v>1</v>
      </c>
      <c r="D161" s="102">
        <v>1</v>
      </c>
      <c r="E161" s="29"/>
      <c r="F161" s="105">
        <f t="shared" si="4"/>
        <v>0</v>
      </c>
      <c r="G161" s="105">
        <f t="shared" si="5"/>
        <v>0</v>
      </c>
    </row>
    <row r="162" spans="1:7" ht="15" customHeight="1">
      <c r="A162" s="103" t="s">
        <v>2843</v>
      </c>
      <c r="B162" s="24" t="s">
        <v>682</v>
      </c>
      <c r="C162" s="25" t="s">
        <v>1</v>
      </c>
      <c r="D162" s="102">
        <v>1</v>
      </c>
      <c r="E162" s="29"/>
      <c r="F162" s="105">
        <f t="shared" si="4"/>
        <v>0</v>
      </c>
      <c r="G162" s="105">
        <f t="shared" si="5"/>
        <v>0</v>
      </c>
    </row>
    <row r="163" spans="1:7" ht="15" customHeight="1">
      <c r="A163" s="103" t="s">
        <v>2844</v>
      </c>
      <c r="B163" s="24" t="s">
        <v>412</v>
      </c>
      <c r="C163" s="25" t="s">
        <v>1</v>
      </c>
      <c r="D163" s="102">
        <v>1</v>
      </c>
      <c r="E163" s="29"/>
      <c r="F163" s="105">
        <f t="shared" si="4"/>
        <v>0</v>
      </c>
      <c r="G163" s="105">
        <f t="shared" si="5"/>
        <v>0</v>
      </c>
    </row>
    <row r="164" spans="1:7" ht="15" customHeight="1">
      <c r="A164" s="103" t="s">
        <v>2845</v>
      </c>
      <c r="B164" s="24" t="s">
        <v>683</v>
      </c>
      <c r="C164" s="25" t="s">
        <v>1</v>
      </c>
      <c r="D164" s="102">
        <v>1</v>
      </c>
      <c r="E164" s="29"/>
      <c r="F164" s="105">
        <f t="shared" si="4"/>
        <v>0</v>
      </c>
      <c r="G164" s="105">
        <f t="shared" si="5"/>
        <v>0</v>
      </c>
    </row>
    <row r="165" spans="1:7" ht="15" customHeight="1">
      <c r="A165" s="103" t="s">
        <v>2846</v>
      </c>
      <c r="B165" s="24" t="s">
        <v>684</v>
      </c>
      <c r="C165" s="25" t="s">
        <v>1</v>
      </c>
      <c r="D165" s="102">
        <v>1</v>
      </c>
      <c r="E165" s="29"/>
      <c r="F165" s="105">
        <f t="shared" si="4"/>
        <v>0</v>
      </c>
      <c r="G165" s="105">
        <f t="shared" si="5"/>
        <v>0</v>
      </c>
    </row>
    <row r="166" spans="1:7" ht="15" customHeight="1">
      <c r="A166" s="103" t="s">
        <v>2847</v>
      </c>
      <c r="B166" s="24" t="s">
        <v>413</v>
      </c>
      <c r="C166" s="25" t="s">
        <v>1</v>
      </c>
      <c r="D166" s="102">
        <v>1</v>
      </c>
      <c r="E166" s="29"/>
      <c r="F166" s="105">
        <f t="shared" si="4"/>
        <v>0</v>
      </c>
      <c r="G166" s="105">
        <f t="shared" si="5"/>
        <v>0</v>
      </c>
    </row>
    <row r="167" spans="1:7" ht="15" customHeight="1">
      <c r="A167" s="103" t="s">
        <v>2848</v>
      </c>
      <c r="B167" s="24" t="s">
        <v>414</v>
      </c>
      <c r="C167" s="25" t="s">
        <v>1</v>
      </c>
      <c r="D167" s="102">
        <v>1</v>
      </c>
      <c r="E167" s="29"/>
      <c r="F167" s="105">
        <f t="shared" si="4"/>
        <v>0</v>
      </c>
      <c r="G167" s="105">
        <f t="shared" si="5"/>
        <v>0</v>
      </c>
    </row>
    <row r="168" spans="1:7" ht="15" customHeight="1">
      <c r="A168" s="103" t="s">
        <v>2849</v>
      </c>
      <c r="B168" s="24" t="s">
        <v>415</v>
      </c>
      <c r="C168" s="25" t="s">
        <v>1</v>
      </c>
      <c r="D168" s="102">
        <v>1</v>
      </c>
      <c r="E168" s="29"/>
      <c r="F168" s="105">
        <f t="shared" si="4"/>
        <v>0</v>
      </c>
      <c r="G168" s="105">
        <f t="shared" si="5"/>
        <v>0</v>
      </c>
    </row>
    <row r="169" spans="1:7" ht="15" customHeight="1">
      <c r="A169" s="103" t="s">
        <v>4688</v>
      </c>
      <c r="B169" s="24" t="s">
        <v>416</v>
      </c>
      <c r="C169" s="25" t="s">
        <v>1</v>
      </c>
      <c r="D169" s="102">
        <v>1</v>
      </c>
      <c r="E169" s="29"/>
      <c r="F169" s="105">
        <f t="shared" si="4"/>
        <v>0</v>
      </c>
      <c r="G169" s="105">
        <f t="shared" si="5"/>
        <v>0</v>
      </c>
    </row>
    <row r="170" spans="1:7" ht="15" customHeight="1">
      <c r="A170" s="103" t="s">
        <v>4689</v>
      </c>
      <c r="B170" s="24" t="s">
        <v>417</v>
      </c>
      <c r="C170" s="25" t="s">
        <v>1</v>
      </c>
      <c r="D170" s="102">
        <v>1</v>
      </c>
      <c r="E170" s="29"/>
      <c r="F170" s="105">
        <f t="shared" si="4"/>
        <v>0</v>
      </c>
      <c r="G170" s="105">
        <f t="shared" si="5"/>
        <v>0</v>
      </c>
    </row>
    <row r="171" spans="1:7" ht="15" customHeight="1">
      <c r="A171" s="103" t="s">
        <v>4690</v>
      </c>
      <c r="B171" s="24" t="s">
        <v>418</v>
      </c>
      <c r="C171" s="25" t="s">
        <v>1</v>
      </c>
      <c r="D171" s="102">
        <v>1</v>
      </c>
      <c r="E171" s="29"/>
      <c r="F171" s="105">
        <f t="shared" si="4"/>
        <v>0</v>
      </c>
      <c r="G171" s="105">
        <f t="shared" si="5"/>
        <v>0</v>
      </c>
    </row>
    <row r="172" spans="1:7" ht="15" customHeight="1">
      <c r="A172" s="103" t="s">
        <v>4691</v>
      </c>
      <c r="B172" s="24" t="s">
        <v>419</v>
      </c>
      <c r="C172" s="25" t="s">
        <v>1</v>
      </c>
      <c r="D172" s="102">
        <v>1</v>
      </c>
      <c r="E172" s="29"/>
      <c r="F172" s="105">
        <f t="shared" si="4"/>
        <v>0</v>
      </c>
      <c r="G172" s="105">
        <f t="shared" si="5"/>
        <v>0</v>
      </c>
    </row>
    <row r="173" spans="1:7" ht="15" customHeight="1">
      <c r="A173" s="103" t="s">
        <v>4692</v>
      </c>
      <c r="B173" s="24" t="s">
        <v>420</v>
      </c>
      <c r="C173" s="25" t="s">
        <v>1</v>
      </c>
      <c r="D173" s="102">
        <v>1</v>
      </c>
      <c r="E173" s="29"/>
      <c r="F173" s="105">
        <f t="shared" si="4"/>
        <v>0</v>
      </c>
      <c r="G173" s="105">
        <f t="shared" si="5"/>
        <v>0</v>
      </c>
    </row>
    <row r="174" spans="1:7" ht="15" customHeight="1">
      <c r="A174" s="103" t="s">
        <v>4693</v>
      </c>
      <c r="B174" s="24" t="s">
        <v>423</v>
      </c>
      <c r="C174" s="25" t="s">
        <v>1</v>
      </c>
      <c r="D174" s="102">
        <v>1</v>
      </c>
      <c r="E174" s="29"/>
      <c r="F174" s="105">
        <f t="shared" si="4"/>
        <v>0</v>
      </c>
      <c r="G174" s="105">
        <f t="shared" si="5"/>
        <v>0</v>
      </c>
    </row>
    <row r="175" spans="1:7" ht="15" customHeight="1">
      <c r="A175" s="103" t="s">
        <v>4694</v>
      </c>
      <c r="B175" s="24" t="s">
        <v>424</v>
      </c>
      <c r="C175" s="25" t="s">
        <v>1</v>
      </c>
      <c r="D175" s="102">
        <v>1</v>
      </c>
      <c r="E175" s="29"/>
      <c r="F175" s="105">
        <f t="shared" si="4"/>
        <v>0</v>
      </c>
      <c r="G175" s="105">
        <f t="shared" si="5"/>
        <v>0</v>
      </c>
    </row>
    <row r="176" spans="1:7" ht="15" customHeight="1">
      <c r="A176" s="103" t="s">
        <v>4695</v>
      </c>
      <c r="B176" s="24" t="s">
        <v>425</v>
      </c>
      <c r="C176" s="25" t="s">
        <v>1</v>
      </c>
      <c r="D176" s="102">
        <v>1</v>
      </c>
      <c r="E176" s="29"/>
      <c r="F176" s="105">
        <f t="shared" si="4"/>
        <v>0</v>
      </c>
      <c r="G176" s="105">
        <f t="shared" si="5"/>
        <v>0</v>
      </c>
    </row>
    <row r="177" spans="1:7" ht="15" customHeight="1">
      <c r="A177" s="103" t="s">
        <v>4696</v>
      </c>
      <c r="B177" s="24" t="s">
        <v>426</v>
      </c>
      <c r="C177" s="25" t="s">
        <v>1</v>
      </c>
      <c r="D177" s="102">
        <v>1</v>
      </c>
      <c r="E177" s="29"/>
      <c r="F177" s="105">
        <f t="shared" si="4"/>
        <v>0</v>
      </c>
      <c r="G177" s="105">
        <f t="shared" si="5"/>
        <v>0</v>
      </c>
    </row>
    <row r="178" spans="1:7" ht="15" customHeight="1">
      <c r="A178" s="103" t="s">
        <v>4697</v>
      </c>
      <c r="B178" s="24" t="s">
        <v>427</v>
      </c>
      <c r="C178" s="25" t="s">
        <v>1</v>
      </c>
      <c r="D178" s="102">
        <v>1</v>
      </c>
      <c r="E178" s="29"/>
      <c r="F178" s="105">
        <f t="shared" si="4"/>
        <v>0</v>
      </c>
      <c r="G178" s="105">
        <f t="shared" si="5"/>
        <v>0</v>
      </c>
    </row>
    <row r="179" spans="1:7" ht="15" customHeight="1">
      <c r="A179" s="103" t="s">
        <v>4698</v>
      </c>
      <c r="B179" s="24" t="s">
        <v>428</v>
      </c>
      <c r="C179" s="25" t="s">
        <v>1</v>
      </c>
      <c r="D179" s="102">
        <v>1</v>
      </c>
      <c r="E179" s="29"/>
      <c r="F179" s="105">
        <f t="shared" si="4"/>
        <v>0</v>
      </c>
      <c r="G179" s="105">
        <f t="shared" si="5"/>
        <v>0</v>
      </c>
    </row>
    <row r="180" spans="1:7" ht="15" customHeight="1">
      <c r="A180" s="103" t="s">
        <v>4699</v>
      </c>
      <c r="B180" s="24" t="s">
        <v>429</v>
      </c>
      <c r="C180" s="25" t="s">
        <v>1</v>
      </c>
      <c r="D180" s="102">
        <v>1</v>
      </c>
      <c r="E180" s="29"/>
      <c r="F180" s="105">
        <f t="shared" si="4"/>
        <v>0</v>
      </c>
      <c r="G180" s="105">
        <f t="shared" si="5"/>
        <v>0</v>
      </c>
    </row>
    <row r="181" spans="1:7" ht="15" customHeight="1">
      <c r="A181" s="103" t="s">
        <v>4700</v>
      </c>
      <c r="B181" s="24" t="s">
        <v>430</v>
      </c>
      <c r="C181" s="25" t="s">
        <v>1</v>
      </c>
      <c r="D181" s="102">
        <v>1</v>
      </c>
      <c r="E181" s="29"/>
      <c r="F181" s="105">
        <f t="shared" si="4"/>
        <v>0</v>
      </c>
      <c r="G181" s="105">
        <f t="shared" si="5"/>
        <v>0</v>
      </c>
    </row>
    <row r="182" spans="1:7" ht="15" customHeight="1">
      <c r="A182" s="103" t="s">
        <v>4701</v>
      </c>
      <c r="B182" s="24" t="s">
        <v>431</v>
      </c>
      <c r="C182" s="25" t="s">
        <v>1</v>
      </c>
      <c r="D182" s="102">
        <v>1</v>
      </c>
      <c r="E182" s="29"/>
      <c r="F182" s="105">
        <f t="shared" si="4"/>
        <v>0</v>
      </c>
      <c r="G182" s="105">
        <f t="shared" si="5"/>
        <v>0</v>
      </c>
    </row>
    <row r="183" spans="1:7" ht="15" customHeight="1">
      <c r="A183" s="103" t="s">
        <v>4702</v>
      </c>
      <c r="B183" s="24" t="s">
        <v>432</v>
      </c>
      <c r="C183" s="25" t="s">
        <v>1</v>
      </c>
      <c r="D183" s="102">
        <v>1</v>
      </c>
      <c r="E183" s="29"/>
      <c r="F183" s="105">
        <f t="shared" si="4"/>
        <v>0</v>
      </c>
      <c r="G183" s="105">
        <f t="shared" si="5"/>
        <v>0</v>
      </c>
    </row>
    <row r="184" spans="1:7" ht="15" customHeight="1">
      <c r="A184" s="103" t="s">
        <v>4703</v>
      </c>
      <c r="B184" s="24" t="s">
        <v>433</v>
      </c>
      <c r="C184" s="25" t="s">
        <v>1</v>
      </c>
      <c r="D184" s="102">
        <v>1</v>
      </c>
      <c r="E184" s="29"/>
      <c r="F184" s="105">
        <f t="shared" si="4"/>
        <v>0</v>
      </c>
      <c r="G184" s="105">
        <f t="shared" si="5"/>
        <v>0</v>
      </c>
    </row>
    <row r="185" spans="1:7" ht="15" customHeight="1">
      <c r="A185" s="103" t="s">
        <v>4704</v>
      </c>
      <c r="B185" s="24" t="s">
        <v>434</v>
      </c>
      <c r="C185" s="25" t="s">
        <v>1</v>
      </c>
      <c r="D185" s="102">
        <v>1</v>
      </c>
      <c r="E185" s="29"/>
      <c r="F185" s="105">
        <f t="shared" si="4"/>
        <v>0</v>
      </c>
      <c r="G185" s="105">
        <f t="shared" si="5"/>
        <v>0</v>
      </c>
    </row>
    <row r="186" spans="1:7" ht="15" customHeight="1">
      <c r="A186" s="103" t="s">
        <v>4705</v>
      </c>
      <c r="B186" s="24" t="s">
        <v>435</v>
      </c>
      <c r="C186" s="25" t="s">
        <v>1</v>
      </c>
      <c r="D186" s="102">
        <v>1</v>
      </c>
      <c r="E186" s="29"/>
      <c r="F186" s="105">
        <f t="shared" si="4"/>
        <v>0</v>
      </c>
      <c r="G186" s="105">
        <f t="shared" si="5"/>
        <v>0</v>
      </c>
    </row>
    <row r="187" spans="1:7" ht="15" customHeight="1">
      <c r="A187" s="103" t="s">
        <v>4706</v>
      </c>
      <c r="B187" s="24" t="s">
        <v>436</v>
      </c>
      <c r="C187" s="25" t="s">
        <v>1</v>
      </c>
      <c r="D187" s="102">
        <v>1</v>
      </c>
      <c r="E187" s="29"/>
      <c r="F187" s="105">
        <f t="shared" si="4"/>
        <v>0</v>
      </c>
      <c r="G187" s="105">
        <f t="shared" si="5"/>
        <v>0</v>
      </c>
    </row>
    <row r="188" spans="1:7" ht="15" customHeight="1">
      <c r="A188" s="103" t="s">
        <v>4707</v>
      </c>
      <c r="B188" s="24" t="s">
        <v>685</v>
      </c>
      <c r="C188" s="25" t="s">
        <v>1</v>
      </c>
      <c r="D188" s="102">
        <v>1</v>
      </c>
      <c r="E188" s="29"/>
      <c r="F188" s="105">
        <f t="shared" si="4"/>
        <v>0</v>
      </c>
      <c r="G188" s="105">
        <f t="shared" si="5"/>
        <v>0</v>
      </c>
    </row>
    <row r="189" spans="1:7" ht="15" customHeight="1">
      <c r="A189" s="103" t="s">
        <v>4708</v>
      </c>
      <c r="B189" s="24" t="s">
        <v>686</v>
      </c>
      <c r="C189" s="25" t="s">
        <v>1</v>
      </c>
      <c r="D189" s="102">
        <v>1</v>
      </c>
      <c r="E189" s="29"/>
      <c r="F189" s="105">
        <f t="shared" si="4"/>
        <v>0</v>
      </c>
      <c r="G189" s="105">
        <f t="shared" si="5"/>
        <v>0</v>
      </c>
    </row>
    <row r="190" spans="1:7" ht="15" customHeight="1">
      <c r="A190" s="103" t="s">
        <v>4709</v>
      </c>
      <c r="B190" s="24" t="s">
        <v>438</v>
      </c>
      <c r="C190" s="25" t="s">
        <v>1</v>
      </c>
      <c r="D190" s="102">
        <v>1</v>
      </c>
      <c r="E190" s="29"/>
      <c r="F190" s="105">
        <f t="shared" si="4"/>
        <v>0</v>
      </c>
      <c r="G190" s="105">
        <f t="shared" si="5"/>
        <v>0</v>
      </c>
    </row>
    <row r="191" spans="1:7" ht="15" customHeight="1">
      <c r="A191" s="103" t="s">
        <v>4710</v>
      </c>
      <c r="B191" s="24" t="s">
        <v>439</v>
      </c>
      <c r="C191" s="25" t="s">
        <v>1</v>
      </c>
      <c r="D191" s="102">
        <v>1</v>
      </c>
      <c r="E191" s="29"/>
      <c r="F191" s="105">
        <f t="shared" si="4"/>
        <v>0</v>
      </c>
      <c r="G191" s="105">
        <f t="shared" si="5"/>
        <v>0</v>
      </c>
    </row>
    <row r="192" spans="1:7" ht="15" customHeight="1">
      <c r="A192" s="103" t="s">
        <v>4711</v>
      </c>
      <c r="B192" s="24" t="s">
        <v>442</v>
      </c>
      <c r="C192" s="25" t="s">
        <v>1</v>
      </c>
      <c r="D192" s="102">
        <v>10</v>
      </c>
      <c r="E192" s="29"/>
      <c r="F192" s="105">
        <f t="shared" si="4"/>
        <v>0</v>
      </c>
      <c r="G192" s="105">
        <f t="shared" si="5"/>
        <v>0</v>
      </c>
    </row>
    <row r="193" spans="1:7" ht="15" customHeight="1">
      <c r="A193" s="103" t="s">
        <v>4712</v>
      </c>
      <c r="B193" s="24" t="s">
        <v>443</v>
      </c>
      <c r="C193" s="25" t="s">
        <v>1</v>
      </c>
      <c r="D193" s="102">
        <v>10</v>
      </c>
      <c r="E193" s="29"/>
      <c r="F193" s="105">
        <f t="shared" si="4"/>
        <v>0</v>
      </c>
      <c r="G193" s="105">
        <f t="shared" si="5"/>
        <v>0</v>
      </c>
    </row>
    <row r="194" spans="1:7" ht="15" customHeight="1">
      <c r="A194" s="103" t="s">
        <v>4713</v>
      </c>
      <c r="B194" s="24" t="s">
        <v>444</v>
      </c>
      <c r="C194" s="25" t="s">
        <v>1</v>
      </c>
      <c r="D194" s="102">
        <v>10</v>
      </c>
      <c r="E194" s="29"/>
      <c r="F194" s="105">
        <f t="shared" si="4"/>
        <v>0</v>
      </c>
      <c r="G194" s="105">
        <f t="shared" si="5"/>
        <v>0</v>
      </c>
    </row>
    <row r="195" spans="1:7" ht="15" customHeight="1">
      <c r="A195" s="103" t="s">
        <v>4714</v>
      </c>
      <c r="B195" s="24" t="s">
        <v>445</v>
      </c>
      <c r="C195" s="25" t="s">
        <v>1</v>
      </c>
      <c r="D195" s="102">
        <v>10</v>
      </c>
      <c r="E195" s="29"/>
      <c r="F195" s="105">
        <f t="shared" si="4"/>
        <v>0</v>
      </c>
      <c r="G195" s="105">
        <f t="shared" si="5"/>
        <v>0</v>
      </c>
    </row>
    <row r="196" spans="1:7" ht="15" customHeight="1">
      <c r="A196" s="103" t="s">
        <v>4715</v>
      </c>
      <c r="B196" s="24" t="s">
        <v>446</v>
      </c>
      <c r="C196" s="25" t="s">
        <v>1</v>
      </c>
      <c r="D196" s="102">
        <v>10</v>
      </c>
      <c r="E196" s="29"/>
      <c r="F196" s="105">
        <f aca="true" t="shared" si="6" ref="F196:F259">SUM(E196*1.2)</f>
        <v>0</v>
      </c>
      <c r="G196" s="105">
        <f aca="true" t="shared" si="7" ref="G196:G259">SUM(D196*E196)</f>
        <v>0</v>
      </c>
    </row>
    <row r="197" spans="1:7" ht="15" customHeight="1">
      <c r="A197" s="103" t="s">
        <v>4716</v>
      </c>
      <c r="B197" s="24" t="s">
        <v>447</v>
      </c>
      <c r="C197" s="25" t="s">
        <v>448</v>
      </c>
      <c r="D197" s="102">
        <v>1</v>
      </c>
      <c r="E197" s="29"/>
      <c r="F197" s="105">
        <f t="shared" si="6"/>
        <v>0</v>
      </c>
      <c r="G197" s="105">
        <f t="shared" si="7"/>
        <v>0</v>
      </c>
    </row>
    <row r="198" spans="1:7" ht="15" customHeight="1">
      <c r="A198" s="103" t="s">
        <v>4717</v>
      </c>
      <c r="B198" s="24" t="s">
        <v>449</v>
      </c>
      <c r="C198" s="25" t="s">
        <v>1</v>
      </c>
      <c r="D198" s="102">
        <v>1</v>
      </c>
      <c r="E198" s="29"/>
      <c r="F198" s="105">
        <f t="shared" si="6"/>
        <v>0</v>
      </c>
      <c r="G198" s="105">
        <f t="shared" si="7"/>
        <v>0</v>
      </c>
    </row>
    <row r="199" spans="1:7" ht="15" customHeight="1">
      <c r="A199" s="103" t="s">
        <v>4718</v>
      </c>
      <c r="B199" s="24" t="s">
        <v>450</v>
      </c>
      <c r="C199" s="25" t="s">
        <v>1</v>
      </c>
      <c r="D199" s="102">
        <v>1</v>
      </c>
      <c r="E199" s="29"/>
      <c r="F199" s="105">
        <f t="shared" si="6"/>
        <v>0</v>
      </c>
      <c r="G199" s="105">
        <f t="shared" si="7"/>
        <v>0</v>
      </c>
    </row>
    <row r="200" spans="1:7" ht="15" customHeight="1">
      <c r="A200" s="103" t="s">
        <v>4719</v>
      </c>
      <c r="B200" s="24" t="s">
        <v>451</v>
      </c>
      <c r="C200" s="25" t="s">
        <v>1</v>
      </c>
      <c r="D200" s="102">
        <v>1</v>
      </c>
      <c r="E200" s="29"/>
      <c r="F200" s="105">
        <f t="shared" si="6"/>
        <v>0</v>
      </c>
      <c r="G200" s="105">
        <f t="shared" si="7"/>
        <v>0</v>
      </c>
    </row>
    <row r="201" spans="1:7" ht="15" customHeight="1">
      <c r="A201" s="103" t="s">
        <v>4720</v>
      </c>
      <c r="B201" s="24" t="s">
        <v>452</v>
      </c>
      <c r="C201" s="25" t="s">
        <v>1</v>
      </c>
      <c r="D201" s="102">
        <v>1</v>
      </c>
      <c r="E201" s="29"/>
      <c r="F201" s="105">
        <f t="shared" si="6"/>
        <v>0</v>
      </c>
      <c r="G201" s="105">
        <f t="shared" si="7"/>
        <v>0</v>
      </c>
    </row>
    <row r="202" spans="1:7" ht="15" customHeight="1">
      <c r="A202" s="103" t="s">
        <v>4721</v>
      </c>
      <c r="B202" s="24" t="s">
        <v>453</v>
      </c>
      <c r="C202" s="25" t="s">
        <v>448</v>
      </c>
      <c r="D202" s="102">
        <v>1</v>
      </c>
      <c r="E202" s="29"/>
      <c r="F202" s="105">
        <f t="shared" si="6"/>
        <v>0</v>
      </c>
      <c r="G202" s="105">
        <f t="shared" si="7"/>
        <v>0</v>
      </c>
    </row>
    <row r="203" spans="1:7" ht="15" customHeight="1">
      <c r="A203" s="103" t="s">
        <v>4722</v>
      </c>
      <c r="B203" s="24" t="s">
        <v>454</v>
      </c>
      <c r="C203" s="25" t="s">
        <v>1</v>
      </c>
      <c r="D203" s="102">
        <v>1</v>
      </c>
      <c r="E203" s="29"/>
      <c r="F203" s="105">
        <f t="shared" si="6"/>
        <v>0</v>
      </c>
      <c r="G203" s="105">
        <f t="shared" si="7"/>
        <v>0</v>
      </c>
    </row>
    <row r="204" spans="1:7" ht="15" customHeight="1">
      <c r="A204" s="103" t="s">
        <v>4723</v>
      </c>
      <c r="B204" s="24" t="s">
        <v>455</v>
      </c>
      <c r="C204" s="25" t="s">
        <v>1</v>
      </c>
      <c r="D204" s="102">
        <v>1</v>
      </c>
      <c r="E204" s="29"/>
      <c r="F204" s="105">
        <f t="shared" si="6"/>
        <v>0</v>
      </c>
      <c r="G204" s="105">
        <f t="shared" si="7"/>
        <v>0</v>
      </c>
    </row>
    <row r="205" spans="1:7" ht="15" customHeight="1">
      <c r="A205" s="103" t="s">
        <v>4724</v>
      </c>
      <c r="B205" s="24" t="s">
        <v>456</v>
      </c>
      <c r="C205" s="25" t="s">
        <v>1</v>
      </c>
      <c r="D205" s="102">
        <v>1</v>
      </c>
      <c r="E205" s="29"/>
      <c r="F205" s="105">
        <f t="shared" si="6"/>
        <v>0</v>
      </c>
      <c r="G205" s="105">
        <f t="shared" si="7"/>
        <v>0</v>
      </c>
    </row>
    <row r="206" spans="1:7" ht="15" customHeight="1">
      <c r="A206" s="103" t="s">
        <v>4725</v>
      </c>
      <c r="B206" s="24" t="s">
        <v>687</v>
      </c>
      <c r="C206" s="25" t="s">
        <v>1</v>
      </c>
      <c r="D206" s="102">
        <v>1</v>
      </c>
      <c r="E206" s="29"/>
      <c r="F206" s="105">
        <f t="shared" si="6"/>
        <v>0</v>
      </c>
      <c r="G206" s="105">
        <f t="shared" si="7"/>
        <v>0</v>
      </c>
    </row>
    <row r="207" spans="1:7" ht="15" customHeight="1">
      <c r="A207" s="103" t="s">
        <v>4726</v>
      </c>
      <c r="B207" s="24" t="s">
        <v>457</v>
      </c>
      <c r="C207" s="25" t="s">
        <v>1</v>
      </c>
      <c r="D207" s="102">
        <v>1</v>
      </c>
      <c r="E207" s="29"/>
      <c r="F207" s="105">
        <f t="shared" si="6"/>
        <v>0</v>
      </c>
      <c r="G207" s="105">
        <f t="shared" si="7"/>
        <v>0</v>
      </c>
    </row>
    <row r="208" spans="1:7" ht="15" customHeight="1">
      <c r="A208" s="103" t="s">
        <v>4727</v>
      </c>
      <c r="B208" s="24" t="s">
        <v>458</v>
      </c>
      <c r="C208" s="25" t="s">
        <v>459</v>
      </c>
      <c r="D208" s="102">
        <v>1</v>
      </c>
      <c r="E208" s="29"/>
      <c r="F208" s="105">
        <f t="shared" si="6"/>
        <v>0</v>
      </c>
      <c r="G208" s="105">
        <f t="shared" si="7"/>
        <v>0</v>
      </c>
    </row>
    <row r="209" spans="1:7" ht="15" customHeight="1">
      <c r="A209" s="103" t="s">
        <v>4728</v>
      </c>
      <c r="B209" s="24" t="s">
        <v>460</v>
      </c>
      <c r="C209" s="25" t="s">
        <v>459</v>
      </c>
      <c r="D209" s="102">
        <v>1</v>
      </c>
      <c r="E209" s="29"/>
      <c r="F209" s="105">
        <f t="shared" si="6"/>
        <v>0</v>
      </c>
      <c r="G209" s="105">
        <f t="shared" si="7"/>
        <v>0</v>
      </c>
    </row>
    <row r="210" spans="1:7" ht="15" customHeight="1">
      <c r="A210" s="103" t="s">
        <v>4729</v>
      </c>
      <c r="B210" s="24" t="s">
        <v>461</v>
      </c>
      <c r="C210" s="25" t="s">
        <v>459</v>
      </c>
      <c r="D210" s="102">
        <v>1</v>
      </c>
      <c r="E210" s="29"/>
      <c r="F210" s="105">
        <f t="shared" si="6"/>
        <v>0</v>
      </c>
      <c r="G210" s="105">
        <f t="shared" si="7"/>
        <v>0</v>
      </c>
    </row>
    <row r="211" spans="1:7" ht="15" customHeight="1">
      <c r="A211" s="103" t="s">
        <v>4730</v>
      </c>
      <c r="B211" s="24" t="s">
        <v>462</v>
      </c>
      <c r="C211" s="25" t="s">
        <v>463</v>
      </c>
      <c r="D211" s="102">
        <v>1</v>
      </c>
      <c r="E211" s="29"/>
      <c r="F211" s="105">
        <f t="shared" si="6"/>
        <v>0</v>
      </c>
      <c r="G211" s="105">
        <f t="shared" si="7"/>
        <v>0</v>
      </c>
    </row>
    <row r="212" spans="1:7" ht="15" customHeight="1">
      <c r="A212" s="103" t="s">
        <v>4731</v>
      </c>
      <c r="B212" s="24" t="s">
        <v>464</v>
      </c>
      <c r="C212" s="25" t="s">
        <v>1</v>
      </c>
      <c r="D212" s="102">
        <v>1</v>
      </c>
      <c r="E212" s="29"/>
      <c r="F212" s="105">
        <f t="shared" si="6"/>
        <v>0</v>
      </c>
      <c r="G212" s="105">
        <f t="shared" si="7"/>
        <v>0</v>
      </c>
    </row>
    <row r="213" spans="1:7" ht="15" customHeight="1">
      <c r="A213" s="103" t="s">
        <v>4732</v>
      </c>
      <c r="B213" s="24" t="s">
        <v>465</v>
      </c>
      <c r="C213" s="25" t="s">
        <v>1</v>
      </c>
      <c r="D213" s="102">
        <v>1</v>
      </c>
      <c r="E213" s="29"/>
      <c r="F213" s="105">
        <f t="shared" si="6"/>
        <v>0</v>
      </c>
      <c r="G213" s="105">
        <f t="shared" si="7"/>
        <v>0</v>
      </c>
    </row>
    <row r="214" spans="1:7" ht="15" customHeight="1">
      <c r="A214" s="103" t="s">
        <v>4733</v>
      </c>
      <c r="B214" s="24" t="s">
        <v>466</v>
      </c>
      <c r="C214" s="25" t="s">
        <v>1</v>
      </c>
      <c r="D214" s="102">
        <v>1</v>
      </c>
      <c r="E214" s="29"/>
      <c r="F214" s="105">
        <f t="shared" si="6"/>
        <v>0</v>
      </c>
      <c r="G214" s="105">
        <f t="shared" si="7"/>
        <v>0</v>
      </c>
    </row>
    <row r="215" spans="1:7" ht="15" customHeight="1">
      <c r="A215" s="103" t="s">
        <v>4734</v>
      </c>
      <c r="B215" s="24" t="s">
        <v>467</v>
      </c>
      <c r="C215" s="25" t="s">
        <v>1</v>
      </c>
      <c r="D215" s="102">
        <v>1</v>
      </c>
      <c r="E215" s="29"/>
      <c r="F215" s="105">
        <f t="shared" si="6"/>
        <v>0</v>
      </c>
      <c r="G215" s="105">
        <f t="shared" si="7"/>
        <v>0</v>
      </c>
    </row>
    <row r="216" spans="1:7" ht="15" customHeight="1">
      <c r="A216" s="103" t="s">
        <v>4735</v>
      </c>
      <c r="B216" s="24" t="s">
        <v>468</v>
      </c>
      <c r="C216" s="25" t="s">
        <v>1</v>
      </c>
      <c r="D216" s="102">
        <v>1</v>
      </c>
      <c r="E216" s="29"/>
      <c r="F216" s="105">
        <f t="shared" si="6"/>
        <v>0</v>
      </c>
      <c r="G216" s="105">
        <f t="shared" si="7"/>
        <v>0</v>
      </c>
    </row>
    <row r="217" spans="1:7" ht="15" customHeight="1">
      <c r="A217" s="103" t="s">
        <v>4736</v>
      </c>
      <c r="B217" s="24" t="s">
        <v>469</v>
      </c>
      <c r="C217" s="25" t="s">
        <v>459</v>
      </c>
      <c r="D217" s="102">
        <v>1</v>
      </c>
      <c r="E217" s="29"/>
      <c r="F217" s="105">
        <f t="shared" si="6"/>
        <v>0</v>
      </c>
      <c r="G217" s="105">
        <f t="shared" si="7"/>
        <v>0</v>
      </c>
    </row>
    <row r="218" spans="1:7" ht="15" customHeight="1">
      <c r="A218" s="103" t="s">
        <v>4737</v>
      </c>
      <c r="B218" s="24" t="s">
        <v>470</v>
      </c>
      <c r="C218" s="25" t="s">
        <v>448</v>
      </c>
      <c r="D218" s="102">
        <v>1</v>
      </c>
      <c r="E218" s="29"/>
      <c r="F218" s="105">
        <f t="shared" si="6"/>
        <v>0</v>
      </c>
      <c r="G218" s="105">
        <f t="shared" si="7"/>
        <v>0</v>
      </c>
    </row>
    <row r="219" spans="1:7" ht="15" customHeight="1">
      <c r="A219" s="103" t="s">
        <v>4738</v>
      </c>
      <c r="B219" s="24" t="s">
        <v>471</v>
      </c>
      <c r="C219" s="25" t="s">
        <v>1</v>
      </c>
      <c r="D219" s="102">
        <v>1</v>
      </c>
      <c r="E219" s="29"/>
      <c r="F219" s="105">
        <f t="shared" si="6"/>
        <v>0</v>
      </c>
      <c r="G219" s="105">
        <f t="shared" si="7"/>
        <v>0</v>
      </c>
    </row>
    <row r="220" spans="1:7" ht="15" customHeight="1">
      <c r="A220" s="103" t="s">
        <v>4739</v>
      </c>
      <c r="B220" s="24" t="s">
        <v>472</v>
      </c>
      <c r="C220" s="25" t="s">
        <v>1</v>
      </c>
      <c r="D220" s="102">
        <v>1</v>
      </c>
      <c r="E220" s="29"/>
      <c r="F220" s="105">
        <f t="shared" si="6"/>
        <v>0</v>
      </c>
      <c r="G220" s="105">
        <f t="shared" si="7"/>
        <v>0</v>
      </c>
    </row>
    <row r="221" spans="1:7" ht="15" customHeight="1">
      <c r="A221" s="103" t="s">
        <v>4740</v>
      </c>
      <c r="B221" s="24" t="s">
        <v>473</v>
      </c>
      <c r="C221" s="25" t="s">
        <v>235</v>
      </c>
      <c r="D221" s="102">
        <v>1</v>
      </c>
      <c r="E221" s="29"/>
      <c r="F221" s="105">
        <f t="shared" si="6"/>
        <v>0</v>
      </c>
      <c r="G221" s="105">
        <f t="shared" si="7"/>
        <v>0</v>
      </c>
    </row>
    <row r="222" spans="1:7" ht="15" customHeight="1">
      <c r="A222" s="103" t="s">
        <v>4741</v>
      </c>
      <c r="B222" s="24" t="s">
        <v>474</v>
      </c>
      <c r="C222" s="25" t="s">
        <v>463</v>
      </c>
      <c r="D222" s="102">
        <v>1</v>
      </c>
      <c r="E222" s="29"/>
      <c r="F222" s="105">
        <f t="shared" si="6"/>
        <v>0</v>
      </c>
      <c r="G222" s="105">
        <f t="shared" si="7"/>
        <v>0</v>
      </c>
    </row>
    <row r="223" spans="1:7" ht="15" customHeight="1">
      <c r="A223" s="103" t="s">
        <v>4742</v>
      </c>
      <c r="B223" s="24" t="s">
        <v>475</v>
      </c>
      <c r="C223" s="25" t="s">
        <v>1</v>
      </c>
      <c r="D223" s="102">
        <v>1</v>
      </c>
      <c r="E223" s="29"/>
      <c r="F223" s="105">
        <f t="shared" si="6"/>
        <v>0</v>
      </c>
      <c r="G223" s="105">
        <f t="shared" si="7"/>
        <v>0</v>
      </c>
    </row>
    <row r="224" spans="1:7" ht="15" customHeight="1">
      <c r="A224" s="103" t="s">
        <v>4743</v>
      </c>
      <c r="B224" s="24" t="s">
        <v>476</v>
      </c>
      <c r="C224" s="25" t="s">
        <v>1</v>
      </c>
      <c r="D224" s="102">
        <v>1</v>
      </c>
      <c r="E224" s="29"/>
      <c r="F224" s="105">
        <f t="shared" si="6"/>
        <v>0</v>
      </c>
      <c r="G224" s="105">
        <f t="shared" si="7"/>
        <v>0</v>
      </c>
    </row>
    <row r="225" spans="1:7" ht="15" customHeight="1">
      <c r="A225" s="103" t="s">
        <v>4744</v>
      </c>
      <c r="B225" s="24" t="s">
        <v>477</v>
      </c>
      <c r="C225" s="25" t="s">
        <v>244</v>
      </c>
      <c r="D225" s="102">
        <v>1</v>
      </c>
      <c r="E225" s="29"/>
      <c r="F225" s="105">
        <f t="shared" si="6"/>
        <v>0</v>
      </c>
      <c r="G225" s="105">
        <f t="shared" si="7"/>
        <v>0</v>
      </c>
    </row>
    <row r="226" spans="1:7" ht="15" customHeight="1">
      <c r="A226" s="103" t="s">
        <v>4745</v>
      </c>
      <c r="B226" s="24" t="s">
        <v>478</v>
      </c>
      <c r="C226" s="25" t="s">
        <v>244</v>
      </c>
      <c r="D226" s="102">
        <v>1</v>
      </c>
      <c r="E226" s="29"/>
      <c r="F226" s="105">
        <f t="shared" si="6"/>
        <v>0</v>
      </c>
      <c r="G226" s="105">
        <f t="shared" si="7"/>
        <v>0</v>
      </c>
    </row>
    <row r="227" spans="1:7" ht="15" customHeight="1">
      <c r="A227" s="103" t="s">
        <v>4746</v>
      </c>
      <c r="B227" s="24" t="s">
        <v>479</v>
      </c>
      <c r="C227" s="25" t="s">
        <v>1</v>
      </c>
      <c r="D227" s="102">
        <v>1</v>
      </c>
      <c r="E227" s="29"/>
      <c r="F227" s="105">
        <f t="shared" si="6"/>
        <v>0</v>
      </c>
      <c r="G227" s="105">
        <f t="shared" si="7"/>
        <v>0</v>
      </c>
    </row>
    <row r="228" spans="1:7" ht="15" customHeight="1">
      <c r="A228" s="103" t="s">
        <v>4747</v>
      </c>
      <c r="B228" s="24" t="s">
        <v>480</v>
      </c>
      <c r="C228" s="25" t="s">
        <v>1</v>
      </c>
      <c r="D228" s="102">
        <v>1</v>
      </c>
      <c r="E228" s="29"/>
      <c r="F228" s="105">
        <f t="shared" si="6"/>
        <v>0</v>
      </c>
      <c r="G228" s="105">
        <f t="shared" si="7"/>
        <v>0</v>
      </c>
    </row>
    <row r="229" spans="1:7" ht="15" customHeight="1">
      <c r="A229" s="103" t="s">
        <v>4748</v>
      </c>
      <c r="B229" s="24" t="s">
        <v>481</v>
      </c>
      <c r="C229" s="25" t="s">
        <v>463</v>
      </c>
      <c r="D229" s="102">
        <v>1</v>
      </c>
      <c r="E229" s="29"/>
      <c r="F229" s="105">
        <f t="shared" si="6"/>
        <v>0</v>
      </c>
      <c r="G229" s="105">
        <f t="shared" si="7"/>
        <v>0</v>
      </c>
    </row>
    <row r="230" spans="1:7" ht="15" customHeight="1">
      <c r="A230" s="103" t="s">
        <v>4749</v>
      </c>
      <c r="B230" s="24" t="s">
        <v>482</v>
      </c>
      <c r="C230" s="25" t="s">
        <v>463</v>
      </c>
      <c r="D230" s="102">
        <v>1</v>
      </c>
      <c r="E230" s="29"/>
      <c r="F230" s="105">
        <f t="shared" si="6"/>
        <v>0</v>
      </c>
      <c r="G230" s="105">
        <f t="shared" si="7"/>
        <v>0</v>
      </c>
    </row>
    <row r="231" spans="1:7" ht="15" customHeight="1">
      <c r="A231" s="103" t="s">
        <v>4750</v>
      </c>
      <c r="B231" s="24" t="s">
        <v>483</v>
      </c>
      <c r="C231" s="25" t="s">
        <v>1</v>
      </c>
      <c r="D231" s="102">
        <v>1</v>
      </c>
      <c r="E231" s="29"/>
      <c r="F231" s="105">
        <f t="shared" si="6"/>
        <v>0</v>
      </c>
      <c r="G231" s="105">
        <f t="shared" si="7"/>
        <v>0</v>
      </c>
    </row>
    <row r="232" spans="1:7" ht="15" customHeight="1">
      <c r="A232" s="103" t="s">
        <v>4751</v>
      </c>
      <c r="B232" s="24" t="s">
        <v>484</v>
      </c>
      <c r="C232" s="25" t="s">
        <v>1</v>
      </c>
      <c r="D232" s="102">
        <v>1</v>
      </c>
      <c r="E232" s="29"/>
      <c r="F232" s="105">
        <f t="shared" si="6"/>
        <v>0</v>
      </c>
      <c r="G232" s="105">
        <f t="shared" si="7"/>
        <v>0</v>
      </c>
    </row>
    <row r="233" spans="1:7" ht="15" customHeight="1">
      <c r="A233" s="103" t="s">
        <v>4752</v>
      </c>
      <c r="B233" s="24" t="s">
        <v>491</v>
      </c>
      <c r="C233" s="25" t="s">
        <v>1</v>
      </c>
      <c r="D233" s="102">
        <v>1</v>
      </c>
      <c r="E233" s="29"/>
      <c r="F233" s="105">
        <f t="shared" si="6"/>
        <v>0</v>
      </c>
      <c r="G233" s="105">
        <f t="shared" si="7"/>
        <v>0</v>
      </c>
    </row>
    <row r="234" spans="1:7" ht="15" customHeight="1">
      <c r="A234" s="103" t="s">
        <v>4753</v>
      </c>
      <c r="B234" s="24" t="s">
        <v>492</v>
      </c>
      <c r="C234" s="25" t="s">
        <v>1</v>
      </c>
      <c r="D234" s="102">
        <v>1</v>
      </c>
      <c r="E234" s="29"/>
      <c r="F234" s="105">
        <f t="shared" si="6"/>
        <v>0</v>
      </c>
      <c r="G234" s="105">
        <f t="shared" si="7"/>
        <v>0</v>
      </c>
    </row>
    <row r="235" spans="1:7" ht="15" customHeight="1">
      <c r="A235" s="103" t="s">
        <v>4754</v>
      </c>
      <c r="B235" s="24" t="s">
        <v>628</v>
      </c>
      <c r="C235" s="25" t="s">
        <v>1</v>
      </c>
      <c r="D235" s="102">
        <v>1</v>
      </c>
      <c r="E235" s="29"/>
      <c r="F235" s="105">
        <f t="shared" si="6"/>
        <v>0</v>
      </c>
      <c r="G235" s="105">
        <f t="shared" si="7"/>
        <v>0</v>
      </c>
    </row>
    <row r="236" spans="1:7" ht="15" customHeight="1">
      <c r="A236" s="103" t="s">
        <v>4755</v>
      </c>
      <c r="B236" s="24" t="s">
        <v>494</v>
      </c>
      <c r="C236" s="25" t="s">
        <v>1</v>
      </c>
      <c r="D236" s="102">
        <v>1</v>
      </c>
      <c r="E236" s="29"/>
      <c r="F236" s="105">
        <f t="shared" si="6"/>
        <v>0</v>
      </c>
      <c r="G236" s="105">
        <f t="shared" si="7"/>
        <v>0</v>
      </c>
    </row>
    <row r="237" spans="1:7" ht="15" customHeight="1">
      <c r="A237" s="103" t="s">
        <v>4756</v>
      </c>
      <c r="B237" s="24" t="s">
        <v>495</v>
      </c>
      <c r="C237" s="25" t="s">
        <v>1</v>
      </c>
      <c r="D237" s="102">
        <v>1</v>
      </c>
      <c r="E237" s="29"/>
      <c r="F237" s="105">
        <f t="shared" si="6"/>
        <v>0</v>
      </c>
      <c r="G237" s="105">
        <f t="shared" si="7"/>
        <v>0</v>
      </c>
    </row>
    <row r="238" spans="1:7" ht="15" customHeight="1">
      <c r="A238" s="103" t="s">
        <v>4757</v>
      </c>
      <c r="B238" s="24" t="s">
        <v>496</v>
      </c>
      <c r="C238" s="25" t="s">
        <v>1</v>
      </c>
      <c r="D238" s="102">
        <v>1</v>
      </c>
      <c r="E238" s="29"/>
      <c r="F238" s="105">
        <f t="shared" si="6"/>
        <v>0</v>
      </c>
      <c r="G238" s="105">
        <f t="shared" si="7"/>
        <v>0</v>
      </c>
    </row>
    <row r="239" spans="1:7" ht="15" customHeight="1">
      <c r="A239" s="103" t="s">
        <v>4758</v>
      </c>
      <c r="B239" s="24" t="s">
        <v>497</v>
      </c>
      <c r="C239" s="25" t="s">
        <v>1</v>
      </c>
      <c r="D239" s="102">
        <v>1</v>
      </c>
      <c r="E239" s="29"/>
      <c r="F239" s="105">
        <f t="shared" si="6"/>
        <v>0</v>
      </c>
      <c r="G239" s="105">
        <f t="shared" si="7"/>
        <v>0</v>
      </c>
    </row>
    <row r="240" spans="1:7" ht="15" customHeight="1">
      <c r="A240" s="103" t="s">
        <v>4759</v>
      </c>
      <c r="B240" s="24" t="s">
        <v>498</v>
      </c>
      <c r="C240" s="25" t="s">
        <v>1</v>
      </c>
      <c r="D240" s="102">
        <v>1</v>
      </c>
      <c r="E240" s="29"/>
      <c r="F240" s="105">
        <f t="shared" si="6"/>
        <v>0</v>
      </c>
      <c r="G240" s="105">
        <f t="shared" si="7"/>
        <v>0</v>
      </c>
    </row>
    <row r="241" spans="1:7" ht="15" customHeight="1">
      <c r="A241" s="103" t="s">
        <v>4760</v>
      </c>
      <c r="B241" s="24" t="s">
        <v>499</v>
      </c>
      <c r="C241" s="25" t="s">
        <v>1</v>
      </c>
      <c r="D241" s="102">
        <v>1</v>
      </c>
      <c r="E241" s="29"/>
      <c r="F241" s="105">
        <f t="shared" si="6"/>
        <v>0</v>
      </c>
      <c r="G241" s="105">
        <f t="shared" si="7"/>
        <v>0</v>
      </c>
    </row>
    <row r="242" spans="1:7" ht="15" customHeight="1">
      <c r="A242" s="103" t="s">
        <v>4761</v>
      </c>
      <c r="B242" s="24" t="s">
        <v>500</v>
      </c>
      <c r="C242" s="25" t="s">
        <v>1</v>
      </c>
      <c r="D242" s="102">
        <v>1</v>
      </c>
      <c r="E242" s="29"/>
      <c r="F242" s="105">
        <f t="shared" si="6"/>
        <v>0</v>
      </c>
      <c r="G242" s="105">
        <f t="shared" si="7"/>
        <v>0</v>
      </c>
    </row>
    <row r="243" spans="1:7" ht="15" customHeight="1">
      <c r="A243" s="103" t="s">
        <v>4762</v>
      </c>
      <c r="B243" s="24" t="s">
        <v>501</v>
      </c>
      <c r="C243" s="25" t="s">
        <v>1</v>
      </c>
      <c r="D243" s="102">
        <v>1</v>
      </c>
      <c r="E243" s="29"/>
      <c r="F243" s="105">
        <f t="shared" si="6"/>
        <v>0</v>
      </c>
      <c r="G243" s="105">
        <f t="shared" si="7"/>
        <v>0</v>
      </c>
    </row>
    <row r="244" spans="1:7" ht="15" customHeight="1">
      <c r="A244" s="103" t="s">
        <v>4763</v>
      </c>
      <c r="B244" s="24" t="s">
        <v>688</v>
      </c>
      <c r="C244" s="25" t="s">
        <v>1</v>
      </c>
      <c r="D244" s="102">
        <v>1</v>
      </c>
      <c r="E244" s="29"/>
      <c r="F244" s="105">
        <f t="shared" si="6"/>
        <v>0</v>
      </c>
      <c r="G244" s="105">
        <f t="shared" si="7"/>
        <v>0</v>
      </c>
    </row>
    <row r="245" spans="1:7" ht="15" customHeight="1">
      <c r="A245" s="103" t="s">
        <v>4764</v>
      </c>
      <c r="B245" s="24" t="s">
        <v>689</v>
      </c>
      <c r="C245" s="25" t="s">
        <v>1</v>
      </c>
      <c r="D245" s="102">
        <v>1</v>
      </c>
      <c r="E245" s="29"/>
      <c r="F245" s="105">
        <f t="shared" si="6"/>
        <v>0</v>
      </c>
      <c r="G245" s="105">
        <f t="shared" si="7"/>
        <v>0</v>
      </c>
    </row>
    <row r="246" spans="1:7" ht="15" customHeight="1">
      <c r="A246" s="103" t="s">
        <v>4765</v>
      </c>
      <c r="B246" s="24" t="s">
        <v>690</v>
      </c>
      <c r="C246" s="25" t="s">
        <v>1</v>
      </c>
      <c r="D246" s="102">
        <v>1</v>
      </c>
      <c r="E246" s="29"/>
      <c r="F246" s="105">
        <f t="shared" si="6"/>
        <v>0</v>
      </c>
      <c r="G246" s="105">
        <f t="shared" si="7"/>
        <v>0</v>
      </c>
    </row>
    <row r="247" spans="1:7" ht="15" customHeight="1">
      <c r="A247" s="103" t="s">
        <v>4766</v>
      </c>
      <c r="B247" s="24" t="s">
        <v>691</v>
      </c>
      <c r="C247" s="25" t="s">
        <v>1</v>
      </c>
      <c r="D247" s="102">
        <v>1</v>
      </c>
      <c r="E247" s="29"/>
      <c r="F247" s="105">
        <f t="shared" si="6"/>
        <v>0</v>
      </c>
      <c r="G247" s="105">
        <f t="shared" si="7"/>
        <v>0</v>
      </c>
    </row>
    <row r="248" spans="1:7" ht="15" customHeight="1">
      <c r="A248" s="103" t="s">
        <v>4767</v>
      </c>
      <c r="B248" s="24" t="s">
        <v>692</v>
      </c>
      <c r="C248" s="25" t="s">
        <v>1</v>
      </c>
      <c r="D248" s="102">
        <v>1</v>
      </c>
      <c r="E248" s="29"/>
      <c r="F248" s="105">
        <f t="shared" si="6"/>
        <v>0</v>
      </c>
      <c r="G248" s="105">
        <f t="shared" si="7"/>
        <v>0</v>
      </c>
    </row>
    <row r="249" spans="1:7" ht="15" customHeight="1">
      <c r="A249" s="103" t="s">
        <v>4768</v>
      </c>
      <c r="B249" s="24" t="s">
        <v>693</v>
      </c>
      <c r="C249" s="25" t="s">
        <v>1</v>
      </c>
      <c r="D249" s="102">
        <v>1</v>
      </c>
      <c r="E249" s="29"/>
      <c r="F249" s="105">
        <f t="shared" si="6"/>
        <v>0</v>
      </c>
      <c r="G249" s="105">
        <f t="shared" si="7"/>
        <v>0</v>
      </c>
    </row>
    <row r="250" spans="1:7" ht="15" customHeight="1">
      <c r="A250" s="103" t="s">
        <v>4769</v>
      </c>
      <c r="B250" s="24" t="s">
        <v>502</v>
      </c>
      <c r="C250" s="25" t="s">
        <v>1</v>
      </c>
      <c r="D250" s="102">
        <v>1</v>
      </c>
      <c r="E250" s="29"/>
      <c r="F250" s="105">
        <f t="shared" si="6"/>
        <v>0</v>
      </c>
      <c r="G250" s="105">
        <f t="shared" si="7"/>
        <v>0</v>
      </c>
    </row>
    <row r="251" spans="1:7" ht="15" customHeight="1">
      <c r="A251" s="103" t="s">
        <v>4770</v>
      </c>
      <c r="B251" s="24" t="s">
        <v>503</v>
      </c>
      <c r="C251" s="25" t="s">
        <v>1</v>
      </c>
      <c r="D251" s="102">
        <v>1</v>
      </c>
      <c r="E251" s="29"/>
      <c r="F251" s="105">
        <f t="shared" si="6"/>
        <v>0</v>
      </c>
      <c r="G251" s="105">
        <f t="shared" si="7"/>
        <v>0</v>
      </c>
    </row>
    <row r="252" spans="1:7" ht="15" customHeight="1">
      <c r="A252" s="103" t="s">
        <v>4771</v>
      </c>
      <c r="B252" s="24" t="s">
        <v>504</v>
      </c>
      <c r="C252" s="25" t="s">
        <v>1</v>
      </c>
      <c r="D252" s="102">
        <v>1</v>
      </c>
      <c r="E252" s="29"/>
      <c r="F252" s="105">
        <f t="shared" si="6"/>
        <v>0</v>
      </c>
      <c r="G252" s="105">
        <f t="shared" si="7"/>
        <v>0</v>
      </c>
    </row>
    <row r="253" spans="1:7" ht="15" customHeight="1">
      <c r="A253" s="103" t="s">
        <v>4772</v>
      </c>
      <c r="B253" s="24" t="s">
        <v>505</v>
      </c>
      <c r="C253" s="25" t="s">
        <v>1</v>
      </c>
      <c r="D253" s="102">
        <v>1</v>
      </c>
      <c r="E253" s="29"/>
      <c r="F253" s="105">
        <f t="shared" si="6"/>
        <v>0</v>
      </c>
      <c r="G253" s="105">
        <f t="shared" si="7"/>
        <v>0</v>
      </c>
    </row>
    <row r="254" spans="1:7" ht="15" customHeight="1">
      <c r="A254" s="103" t="s">
        <v>4773</v>
      </c>
      <c r="B254" s="24" t="s">
        <v>506</v>
      </c>
      <c r="C254" s="25" t="s">
        <v>1</v>
      </c>
      <c r="D254" s="102">
        <v>1</v>
      </c>
      <c r="E254" s="29"/>
      <c r="F254" s="105">
        <f t="shared" si="6"/>
        <v>0</v>
      </c>
      <c r="G254" s="105">
        <f t="shared" si="7"/>
        <v>0</v>
      </c>
    </row>
    <row r="255" spans="1:7" ht="15" customHeight="1">
      <c r="A255" s="103" t="s">
        <v>4774</v>
      </c>
      <c r="B255" s="24" t="s">
        <v>507</v>
      </c>
      <c r="C255" s="25" t="s">
        <v>1</v>
      </c>
      <c r="D255" s="102">
        <v>1</v>
      </c>
      <c r="E255" s="29"/>
      <c r="F255" s="105">
        <f t="shared" si="6"/>
        <v>0</v>
      </c>
      <c r="G255" s="105">
        <f t="shared" si="7"/>
        <v>0</v>
      </c>
    </row>
    <row r="256" spans="1:7" ht="15" customHeight="1">
      <c r="A256" s="103" t="s">
        <v>4775</v>
      </c>
      <c r="B256" s="24" t="s">
        <v>508</v>
      </c>
      <c r="C256" s="25" t="s">
        <v>0</v>
      </c>
      <c r="D256" s="102">
        <v>1</v>
      </c>
      <c r="E256" s="29"/>
      <c r="F256" s="105">
        <f t="shared" si="6"/>
        <v>0</v>
      </c>
      <c r="G256" s="105">
        <f t="shared" si="7"/>
        <v>0</v>
      </c>
    </row>
    <row r="257" spans="1:7" ht="15" customHeight="1">
      <c r="A257" s="103" t="s">
        <v>4776</v>
      </c>
      <c r="B257" s="27" t="s">
        <v>509</v>
      </c>
      <c r="C257" s="28" t="s">
        <v>0</v>
      </c>
      <c r="D257" s="102">
        <v>1</v>
      </c>
      <c r="E257" s="29"/>
      <c r="F257" s="105">
        <f t="shared" si="6"/>
        <v>0</v>
      </c>
      <c r="G257" s="105">
        <f t="shared" si="7"/>
        <v>0</v>
      </c>
    </row>
    <row r="258" spans="1:7" ht="15" customHeight="1">
      <c r="A258" s="103" t="s">
        <v>4777</v>
      </c>
      <c r="B258" s="27" t="s">
        <v>510</v>
      </c>
      <c r="C258" s="28" t="s">
        <v>0</v>
      </c>
      <c r="D258" s="102">
        <v>1</v>
      </c>
      <c r="E258" s="29"/>
      <c r="F258" s="105">
        <f t="shared" si="6"/>
        <v>0</v>
      </c>
      <c r="G258" s="105">
        <f t="shared" si="7"/>
        <v>0</v>
      </c>
    </row>
    <row r="259" spans="1:7" ht="15" customHeight="1">
      <c r="A259" s="103" t="s">
        <v>4778</v>
      </c>
      <c r="B259" s="24" t="s">
        <v>511</v>
      </c>
      <c r="C259" s="25" t="s">
        <v>0</v>
      </c>
      <c r="D259" s="102">
        <v>1</v>
      </c>
      <c r="E259" s="29"/>
      <c r="F259" s="105">
        <f t="shared" si="6"/>
        <v>0</v>
      </c>
      <c r="G259" s="105">
        <f t="shared" si="7"/>
        <v>0</v>
      </c>
    </row>
    <row r="260" spans="1:7" ht="15" customHeight="1">
      <c r="A260" s="103" t="s">
        <v>4779</v>
      </c>
      <c r="B260" s="24" t="s">
        <v>512</v>
      </c>
      <c r="C260" s="25" t="s">
        <v>0</v>
      </c>
      <c r="D260" s="102">
        <v>1</v>
      </c>
      <c r="E260" s="29"/>
      <c r="F260" s="105">
        <f>SUM(E260*1.2)</f>
        <v>0</v>
      </c>
      <c r="G260" s="105">
        <f>SUM(D260*E260)</f>
        <v>0</v>
      </c>
    </row>
    <row r="261" spans="1:7" ht="25.5">
      <c r="A261" s="103" t="s">
        <v>4780</v>
      </c>
      <c r="B261" s="24" t="s">
        <v>513</v>
      </c>
      <c r="C261" s="25" t="s">
        <v>514</v>
      </c>
      <c r="D261" s="102">
        <v>1</v>
      </c>
      <c r="E261" s="29"/>
      <c r="F261" s="105">
        <f>SUM(E261*1.2)</f>
        <v>0</v>
      </c>
      <c r="G261" s="105">
        <f>SUM(D261*E261)</f>
        <v>0</v>
      </c>
    </row>
    <row r="262" spans="1:7" ht="15" customHeight="1">
      <c r="A262" s="103" t="s">
        <v>4781</v>
      </c>
      <c r="B262" s="27" t="s">
        <v>3</v>
      </c>
      <c r="C262" s="28" t="s">
        <v>4</v>
      </c>
      <c r="D262" s="102">
        <v>1</v>
      </c>
      <c r="E262" s="29"/>
      <c r="F262" s="105">
        <f>SUM(E262*1.2)</f>
        <v>0</v>
      </c>
      <c r="G262" s="105">
        <f>SUM(D262*E262)</f>
        <v>0</v>
      </c>
    </row>
    <row r="263" spans="1:7" ht="25.5">
      <c r="A263" s="103" t="s">
        <v>4782</v>
      </c>
      <c r="B263" s="24" t="s">
        <v>515</v>
      </c>
      <c r="C263" s="25" t="s">
        <v>4</v>
      </c>
      <c r="D263" s="104">
        <v>1</v>
      </c>
      <c r="E263" s="105"/>
      <c r="F263" s="105">
        <f>SUM(E263*1.2)</f>
        <v>0</v>
      </c>
      <c r="G263" s="105">
        <f>SUM(D263*E263)</f>
        <v>0</v>
      </c>
    </row>
    <row r="264" spans="1:7" ht="14.25">
      <c r="A264" s="103" t="s">
        <v>4783</v>
      </c>
      <c r="B264" s="24" t="s">
        <v>516</v>
      </c>
      <c r="C264" s="25" t="s">
        <v>4</v>
      </c>
      <c r="D264" s="104">
        <v>1</v>
      </c>
      <c r="E264" s="29"/>
      <c r="F264" s="105">
        <f aca="true" t="shared" si="8" ref="F264:F271">SUM(E264*1.2)</f>
        <v>0</v>
      </c>
      <c r="G264" s="105">
        <f aca="true" t="shared" si="9" ref="G264:G271">SUM(D264*E264)</f>
        <v>0</v>
      </c>
    </row>
    <row r="265" spans="1:7" ht="15" customHeight="1">
      <c r="A265" s="103" t="s">
        <v>4784</v>
      </c>
      <c r="B265" s="24" t="s">
        <v>517</v>
      </c>
      <c r="C265" s="25" t="s">
        <v>4</v>
      </c>
      <c r="D265" s="104">
        <v>1</v>
      </c>
      <c r="E265" s="29"/>
      <c r="F265" s="105">
        <f t="shared" si="8"/>
        <v>0</v>
      </c>
      <c r="G265" s="105">
        <f t="shared" si="9"/>
        <v>0</v>
      </c>
    </row>
    <row r="266" spans="1:7" ht="25.5">
      <c r="A266" s="103" t="s">
        <v>4785</v>
      </c>
      <c r="B266" s="24" t="s">
        <v>518</v>
      </c>
      <c r="C266" s="25" t="s">
        <v>4</v>
      </c>
      <c r="D266" s="104">
        <v>1</v>
      </c>
      <c r="E266" s="29"/>
      <c r="F266" s="105">
        <f t="shared" si="8"/>
        <v>0</v>
      </c>
      <c r="G266" s="105">
        <f t="shared" si="9"/>
        <v>0</v>
      </c>
    </row>
    <row r="267" spans="1:7" ht="15" customHeight="1">
      <c r="A267" s="103" t="s">
        <v>4786</v>
      </c>
      <c r="B267" s="24" t="s">
        <v>519</v>
      </c>
      <c r="C267" s="25" t="s">
        <v>4</v>
      </c>
      <c r="D267" s="104">
        <v>1</v>
      </c>
      <c r="E267" s="29"/>
      <c r="F267" s="105">
        <f t="shared" si="8"/>
        <v>0</v>
      </c>
      <c r="G267" s="105">
        <f t="shared" si="9"/>
        <v>0</v>
      </c>
    </row>
    <row r="268" spans="1:7" ht="25.5">
      <c r="A268" s="103" t="s">
        <v>4787</v>
      </c>
      <c r="B268" s="24" t="s">
        <v>520</v>
      </c>
      <c r="C268" s="25" t="s">
        <v>4</v>
      </c>
      <c r="D268" s="104">
        <v>1</v>
      </c>
      <c r="E268" s="29"/>
      <c r="F268" s="105">
        <f t="shared" si="8"/>
        <v>0</v>
      </c>
      <c r="G268" s="105">
        <f t="shared" si="9"/>
        <v>0</v>
      </c>
    </row>
    <row r="269" spans="1:7" ht="25.5">
      <c r="A269" s="103" t="s">
        <v>4788</v>
      </c>
      <c r="B269" s="24" t="s">
        <v>521</v>
      </c>
      <c r="C269" s="25" t="s">
        <v>4</v>
      </c>
      <c r="D269" s="104">
        <v>1</v>
      </c>
      <c r="E269" s="29"/>
      <c r="F269" s="105">
        <f t="shared" si="8"/>
        <v>0</v>
      </c>
      <c r="G269" s="105">
        <f t="shared" si="9"/>
        <v>0</v>
      </c>
    </row>
    <row r="270" spans="1:7" ht="25.5">
      <c r="A270" s="103" t="s">
        <v>4789</v>
      </c>
      <c r="B270" s="24" t="s">
        <v>522</v>
      </c>
      <c r="C270" s="25" t="s">
        <v>4</v>
      </c>
      <c r="D270" s="104">
        <v>1</v>
      </c>
      <c r="E270" s="29"/>
      <c r="F270" s="105">
        <f t="shared" si="8"/>
        <v>0</v>
      </c>
      <c r="G270" s="105">
        <f t="shared" si="9"/>
        <v>0</v>
      </c>
    </row>
    <row r="271" spans="1:7" ht="15" customHeight="1">
      <c r="A271" s="103" t="s">
        <v>4790</v>
      </c>
      <c r="B271" s="24" t="s">
        <v>523</v>
      </c>
      <c r="C271" s="25" t="s">
        <v>4</v>
      </c>
      <c r="D271" s="104">
        <v>1</v>
      </c>
      <c r="E271" s="29"/>
      <c r="F271" s="105">
        <f t="shared" si="8"/>
        <v>0</v>
      </c>
      <c r="G271" s="105">
        <f t="shared" si="9"/>
        <v>0</v>
      </c>
    </row>
    <row r="272" spans="1:7" ht="15" customHeight="1">
      <c r="A272" s="103" t="s">
        <v>4791</v>
      </c>
      <c r="B272" s="24" t="s">
        <v>524</v>
      </c>
      <c r="C272" s="25" t="s">
        <v>4</v>
      </c>
      <c r="D272" s="104">
        <v>1</v>
      </c>
      <c r="E272" s="105"/>
      <c r="F272" s="105">
        <f>SUM(E272*1.2)</f>
        <v>0</v>
      </c>
      <c r="G272" s="105">
        <f>SUM(D272*E272)</f>
        <v>0</v>
      </c>
    </row>
    <row r="273" spans="1:7" ht="15" customHeight="1">
      <c r="A273" s="103" t="s">
        <v>4792</v>
      </c>
      <c r="B273" s="24" t="s">
        <v>525</v>
      </c>
      <c r="C273" s="25" t="s">
        <v>4</v>
      </c>
      <c r="D273" s="104">
        <v>1</v>
      </c>
      <c r="E273" s="29"/>
      <c r="F273" s="105">
        <f aca="true" t="shared" si="10" ref="F273:F293">SUM(E273*1.2)</f>
        <v>0</v>
      </c>
      <c r="G273" s="105">
        <f aca="true" t="shared" si="11" ref="G273:G293">SUM(D273*E273)</f>
        <v>0</v>
      </c>
    </row>
    <row r="274" spans="1:7" ht="15" customHeight="1">
      <c r="A274" s="103" t="s">
        <v>4793</v>
      </c>
      <c r="B274" s="24" t="s">
        <v>526</v>
      </c>
      <c r="C274" s="25" t="s">
        <v>4</v>
      </c>
      <c r="D274" s="104">
        <v>1</v>
      </c>
      <c r="E274" s="29"/>
      <c r="F274" s="105">
        <f t="shared" si="10"/>
        <v>0</v>
      </c>
      <c r="G274" s="105">
        <f t="shared" si="11"/>
        <v>0</v>
      </c>
    </row>
    <row r="275" spans="1:7" ht="15" customHeight="1">
      <c r="A275" s="103" t="s">
        <v>4794</v>
      </c>
      <c r="B275" s="24" t="s">
        <v>527</v>
      </c>
      <c r="C275" s="25" t="s">
        <v>4</v>
      </c>
      <c r="D275" s="104">
        <v>1</v>
      </c>
      <c r="E275" s="29"/>
      <c r="F275" s="105">
        <f t="shared" si="10"/>
        <v>0</v>
      </c>
      <c r="G275" s="105">
        <f t="shared" si="11"/>
        <v>0</v>
      </c>
    </row>
    <row r="276" spans="1:7" ht="15" customHeight="1">
      <c r="A276" s="103" t="s">
        <v>4795</v>
      </c>
      <c r="B276" s="24" t="s">
        <v>528</v>
      </c>
      <c r="C276" s="25" t="s">
        <v>4</v>
      </c>
      <c r="D276" s="104">
        <v>1</v>
      </c>
      <c r="E276" s="29"/>
      <c r="F276" s="105">
        <f t="shared" si="10"/>
        <v>0</v>
      </c>
      <c r="G276" s="105">
        <f t="shared" si="11"/>
        <v>0</v>
      </c>
    </row>
    <row r="277" spans="1:7" ht="15" customHeight="1">
      <c r="A277" s="103" t="s">
        <v>4796</v>
      </c>
      <c r="B277" s="24" t="s">
        <v>529</v>
      </c>
      <c r="C277" s="25" t="s">
        <v>4</v>
      </c>
      <c r="D277" s="104">
        <v>1</v>
      </c>
      <c r="E277" s="29"/>
      <c r="F277" s="105">
        <f t="shared" si="10"/>
        <v>0</v>
      </c>
      <c r="G277" s="105">
        <f t="shared" si="11"/>
        <v>0</v>
      </c>
    </row>
    <row r="278" spans="1:7" ht="25.5">
      <c r="A278" s="103" t="s">
        <v>4797</v>
      </c>
      <c r="B278" s="24" t="s">
        <v>530</v>
      </c>
      <c r="C278" s="25" t="s">
        <v>4</v>
      </c>
      <c r="D278" s="104">
        <v>1</v>
      </c>
      <c r="E278" s="29"/>
      <c r="F278" s="105">
        <f t="shared" si="10"/>
        <v>0</v>
      </c>
      <c r="G278" s="105">
        <f t="shared" si="11"/>
        <v>0</v>
      </c>
    </row>
    <row r="279" spans="1:7" ht="15" customHeight="1">
      <c r="A279" s="103" t="s">
        <v>4798</v>
      </c>
      <c r="B279" s="24" t="s">
        <v>531</v>
      </c>
      <c r="C279" s="25" t="s">
        <v>4</v>
      </c>
      <c r="D279" s="104">
        <v>1</v>
      </c>
      <c r="E279" s="29"/>
      <c r="F279" s="105">
        <f t="shared" si="10"/>
        <v>0</v>
      </c>
      <c r="G279" s="105">
        <f t="shared" si="11"/>
        <v>0</v>
      </c>
    </row>
    <row r="280" spans="1:7" ht="15" customHeight="1">
      <c r="A280" s="103" t="s">
        <v>4799</v>
      </c>
      <c r="B280" s="24" t="s">
        <v>532</v>
      </c>
      <c r="C280" s="25" t="s">
        <v>4</v>
      </c>
      <c r="D280" s="104">
        <v>1</v>
      </c>
      <c r="E280" s="29"/>
      <c r="F280" s="105">
        <f t="shared" si="10"/>
        <v>0</v>
      </c>
      <c r="G280" s="105">
        <f t="shared" si="11"/>
        <v>0</v>
      </c>
    </row>
    <row r="281" spans="1:7" ht="15" customHeight="1">
      <c r="A281" s="103" t="s">
        <v>4800</v>
      </c>
      <c r="B281" s="24" t="s">
        <v>533</v>
      </c>
      <c r="C281" s="25" t="s">
        <v>4</v>
      </c>
      <c r="D281" s="104">
        <v>1</v>
      </c>
      <c r="E281" s="29"/>
      <c r="F281" s="105">
        <f t="shared" si="10"/>
        <v>0</v>
      </c>
      <c r="G281" s="105">
        <f t="shared" si="11"/>
        <v>0</v>
      </c>
    </row>
    <row r="282" spans="1:7" ht="15" customHeight="1">
      <c r="A282" s="103" t="s">
        <v>4801</v>
      </c>
      <c r="B282" s="24" t="s">
        <v>534</v>
      </c>
      <c r="C282" s="25" t="s">
        <v>4</v>
      </c>
      <c r="D282" s="104">
        <v>1</v>
      </c>
      <c r="E282" s="29"/>
      <c r="F282" s="105">
        <f t="shared" si="10"/>
        <v>0</v>
      </c>
      <c r="G282" s="105">
        <f t="shared" si="11"/>
        <v>0</v>
      </c>
    </row>
    <row r="283" spans="1:7" ht="25.5">
      <c r="A283" s="103" t="s">
        <v>4802</v>
      </c>
      <c r="B283" s="24" t="s">
        <v>535</v>
      </c>
      <c r="C283" s="25" t="s">
        <v>4</v>
      </c>
      <c r="D283" s="104">
        <v>1</v>
      </c>
      <c r="E283" s="29"/>
      <c r="F283" s="105">
        <f t="shared" si="10"/>
        <v>0</v>
      </c>
      <c r="G283" s="105">
        <f t="shared" si="11"/>
        <v>0</v>
      </c>
    </row>
    <row r="284" spans="1:7" ht="15" customHeight="1">
      <c r="A284" s="103" t="s">
        <v>4803</v>
      </c>
      <c r="B284" s="24" t="s">
        <v>536</v>
      </c>
      <c r="C284" s="25" t="s">
        <v>4</v>
      </c>
      <c r="D284" s="104">
        <v>1</v>
      </c>
      <c r="E284" s="29"/>
      <c r="F284" s="105">
        <f t="shared" si="10"/>
        <v>0</v>
      </c>
      <c r="G284" s="105">
        <f t="shared" si="11"/>
        <v>0</v>
      </c>
    </row>
    <row r="285" spans="1:7" ht="25.5">
      <c r="A285" s="103" t="s">
        <v>4804</v>
      </c>
      <c r="B285" s="24" t="s">
        <v>537</v>
      </c>
      <c r="C285" s="25" t="s">
        <v>4</v>
      </c>
      <c r="D285" s="104">
        <v>1</v>
      </c>
      <c r="E285" s="29"/>
      <c r="F285" s="105">
        <f t="shared" si="10"/>
        <v>0</v>
      </c>
      <c r="G285" s="105">
        <f t="shared" si="11"/>
        <v>0</v>
      </c>
    </row>
    <row r="286" spans="1:7" ht="15" customHeight="1">
      <c r="A286" s="103" t="s">
        <v>4805</v>
      </c>
      <c r="B286" s="24" t="s">
        <v>538</v>
      </c>
      <c r="C286" s="25" t="s">
        <v>4</v>
      </c>
      <c r="D286" s="104">
        <v>1</v>
      </c>
      <c r="E286" s="29"/>
      <c r="F286" s="105">
        <f t="shared" si="10"/>
        <v>0</v>
      </c>
      <c r="G286" s="105">
        <f t="shared" si="11"/>
        <v>0</v>
      </c>
    </row>
    <row r="287" spans="1:7" ht="15" customHeight="1">
      <c r="A287" s="103" t="s">
        <v>4806</v>
      </c>
      <c r="B287" s="24" t="s">
        <v>539</v>
      </c>
      <c r="C287" s="25" t="s">
        <v>4</v>
      </c>
      <c r="D287" s="104">
        <v>1</v>
      </c>
      <c r="E287" s="29"/>
      <c r="F287" s="105">
        <f t="shared" si="10"/>
        <v>0</v>
      </c>
      <c r="G287" s="105">
        <f t="shared" si="11"/>
        <v>0</v>
      </c>
    </row>
    <row r="288" spans="1:7" ht="15" customHeight="1">
      <c r="A288" s="103" t="s">
        <v>4807</v>
      </c>
      <c r="B288" s="24" t="s">
        <v>540</v>
      </c>
      <c r="C288" s="25" t="s">
        <v>4</v>
      </c>
      <c r="D288" s="104">
        <v>1</v>
      </c>
      <c r="E288" s="29"/>
      <c r="F288" s="105">
        <f t="shared" si="10"/>
        <v>0</v>
      </c>
      <c r="G288" s="105">
        <f t="shared" si="11"/>
        <v>0</v>
      </c>
    </row>
    <row r="289" spans="1:7" ht="25.5">
      <c r="A289" s="103" t="s">
        <v>4808</v>
      </c>
      <c r="B289" s="24" t="s">
        <v>541</v>
      </c>
      <c r="C289" s="25" t="s">
        <v>4</v>
      </c>
      <c r="D289" s="104">
        <v>1</v>
      </c>
      <c r="E289" s="29"/>
      <c r="F289" s="105">
        <f t="shared" si="10"/>
        <v>0</v>
      </c>
      <c r="G289" s="105">
        <f t="shared" si="11"/>
        <v>0</v>
      </c>
    </row>
    <row r="290" spans="1:7" ht="25.5">
      <c r="A290" s="103" t="s">
        <v>4809</v>
      </c>
      <c r="B290" s="24" t="s">
        <v>542</v>
      </c>
      <c r="C290" s="25" t="s">
        <v>4</v>
      </c>
      <c r="D290" s="104">
        <v>1</v>
      </c>
      <c r="E290" s="29"/>
      <c r="F290" s="105">
        <f t="shared" si="10"/>
        <v>0</v>
      </c>
      <c r="G290" s="105">
        <f t="shared" si="11"/>
        <v>0</v>
      </c>
    </row>
    <row r="291" spans="1:7" ht="25.5">
      <c r="A291" s="103" t="s">
        <v>4810</v>
      </c>
      <c r="B291" s="24" t="s">
        <v>543</v>
      </c>
      <c r="C291" s="25" t="s">
        <v>4</v>
      </c>
      <c r="D291" s="104">
        <v>1</v>
      </c>
      <c r="E291" s="29"/>
      <c r="F291" s="105">
        <f t="shared" si="10"/>
        <v>0</v>
      </c>
      <c r="G291" s="105">
        <f t="shared" si="11"/>
        <v>0</v>
      </c>
    </row>
    <row r="292" spans="1:7" ht="15" customHeight="1">
      <c r="A292" s="103" t="s">
        <v>4811</v>
      </c>
      <c r="B292" s="24" t="s">
        <v>544</v>
      </c>
      <c r="C292" s="25" t="s">
        <v>4</v>
      </c>
      <c r="D292" s="104">
        <v>1</v>
      </c>
      <c r="E292" s="29"/>
      <c r="F292" s="105">
        <f t="shared" si="10"/>
        <v>0</v>
      </c>
      <c r="G292" s="105">
        <f t="shared" si="11"/>
        <v>0</v>
      </c>
    </row>
    <row r="293" spans="1:7" ht="15" customHeight="1">
      <c r="A293" s="103" t="s">
        <v>4812</v>
      </c>
      <c r="B293" s="24" t="s">
        <v>545</v>
      </c>
      <c r="C293" s="25" t="s">
        <v>4</v>
      </c>
      <c r="D293" s="104">
        <v>1</v>
      </c>
      <c r="E293" s="29"/>
      <c r="F293" s="105">
        <f t="shared" si="10"/>
        <v>0</v>
      </c>
      <c r="G293" s="105">
        <f t="shared" si="11"/>
        <v>0</v>
      </c>
    </row>
    <row r="294" spans="1:7" ht="15" customHeight="1">
      <c r="A294" s="103" t="s">
        <v>4813</v>
      </c>
      <c r="B294" s="24" t="s">
        <v>694</v>
      </c>
      <c r="C294" s="25" t="s">
        <v>4</v>
      </c>
      <c r="D294" s="104">
        <v>1</v>
      </c>
      <c r="E294" s="105"/>
      <c r="F294" s="105">
        <f>SUM(E294*1.2)</f>
        <v>0</v>
      </c>
      <c r="G294" s="105">
        <f>SUM(D294*E294)</f>
        <v>0</v>
      </c>
    </row>
    <row r="295" spans="1:7" ht="25.5">
      <c r="A295" s="103" t="s">
        <v>4814</v>
      </c>
      <c r="B295" s="24" t="s">
        <v>695</v>
      </c>
      <c r="C295" s="25" t="s">
        <v>4</v>
      </c>
      <c r="D295" s="104">
        <v>1</v>
      </c>
      <c r="E295" s="29"/>
      <c r="F295" s="105">
        <f aca="true" t="shared" si="12" ref="F295:F301">SUM(E295*1.2)</f>
        <v>0</v>
      </c>
      <c r="G295" s="105">
        <f aca="true" t="shared" si="13" ref="G295:G301">SUM(D295*E295)</f>
        <v>0</v>
      </c>
    </row>
    <row r="296" spans="1:7" ht="25.5">
      <c r="A296" s="103" t="s">
        <v>4815</v>
      </c>
      <c r="B296" s="24" t="s">
        <v>696</v>
      </c>
      <c r="C296" s="25" t="s">
        <v>4</v>
      </c>
      <c r="D296" s="104">
        <v>1</v>
      </c>
      <c r="E296" s="29"/>
      <c r="F296" s="105">
        <f t="shared" si="12"/>
        <v>0</v>
      </c>
      <c r="G296" s="105">
        <f t="shared" si="13"/>
        <v>0</v>
      </c>
    </row>
    <row r="297" spans="1:7" ht="25.5">
      <c r="A297" s="103" t="s">
        <v>4816</v>
      </c>
      <c r="B297" s="24" t="s">
        <v>697</v>
      </c>
      <c r="C297" s="25" t="s">
        <v>4</v>
      </c>
      <c r="D297" s="104">
        <v>1</v>
      </c>
      <c r="E297" s="29"/>
      <c r="F297" s="105">
        <f t="shared" si="12"/>
        <v>0</v>
      </c>
      <c r="G297" s="105">
        <f t="shared" si="13"/>
        <v>0</v>
      </c>
    </row>
    <row r="298" spans="1:7" ht="15" customHeight="1">
      <c r="A298" s="103" t="s">
        <v>4817</v>
      </c>
      <c r="B298" s="24" t="s">
        <v>698</v>
      </c>
      <c r="C298" s="25" t="s">
        <v>4</v>
      </c>
      <c r="D298" s="104">
        <v>1</v>
      </c>
      <c r="E298" s="29"/>
      <c r="F298" s="105">
        <f t="shared" si="12"/>
        <v>0</v>
      </c>
      <c r="G298" s="105">
        <f t="shared" si="13"/>
        <v>0</v>
      </c>
    </row>
    <row r="299" spans="1:7" ht="15" customHeight="1">
      <c r="A299" s="103" t="s">
        <v>4818</v>
      </c>
      <c r="B299" s="24" t="s">
        <v>699</v>
      </c>
      <c r="C299" s="25" t="s">
        <v>4</v>
      </c>
      <c r="D299" s="104">
        <v>1</v>
      </c>
      <c r="E299" s="29"/>
      <c r="F299" s="105">
        <f t="shared" si="12"/>
        <v>0</v>
      </c>
      <c r="G299" s="105">
        <f t="shared" si="13"/>
        <v>0</v>
      </c>
    </row>
    <row r="300" spans="1:7" ht="15" customHeight="1">
      <c r="A300" s="103" t="s">
        <v>4819</v>
      </c>
      <c r="B300" s="24" t="s">
        <v>700</v>
      </c>
      <c r="C300" s="25" t="s">
        <v>4</v>
      </c>
      <c r="D300" s="104">
        <v>1</v>
      </c>
      <c r="E300" s="29"/>
      <c r="F300" s="105">
        <f t="shared" si="12"/>
        <v>0</v>
      </c>
      <c r="G300" s="105">
        <f t="shared" si="13"/>
        <v>0</v>
      </c>
    </row>
    <row r="301" spans="1:7" ht="15" customHeight="1">
      <c r="A301" s="103" t="s">
        <v>4820</v>
      </c>
      <c r="B301" s="24" t="s">
        <v>701</v>
      </c>
      <c r="C301" s="25" t="s">
        <v>4</v>
      </c>
      <c r="D301" s="104">
        <v>1</v>
      </c>
      <c r="E301" s="29"/>
      <c r="F301" s="105">
        <f t="shared" si="12"/>
        <v>0</v>
      </c>
      <c r="G301" s="105">
        <f t="shared" si="13"/>
        <v>0</v>
      </c>
    </row>
    <row r="302" spans="1:7" ht="15" customHeight="1">
      <c r="A302" s="103" t="s">
        <v>4821</v>
      </c>
      <c r="B302" s="24" t="s">
        <v>546</v>
      </c>
      <c r="C302" s="25" t="s">
        <v>4</v>
      </c>
      <c r="D302" s="104">
        <v>1</v>
      </c>
      <c r="E302" s="105"/>
      <c r="F302" s="105">
        <f>SUM(E302*1.2)</f>
        <v>0</v>
      </c>
      <c r="G302" s="105">
        <f>SUM(D302*E302)</f>
        <v>0</v>
      </c>
    </row>
    <row r="303" spans="1:7" ht="15" customHeight="1">
      <c r="A303" s="103" t="s">
        <v>4822</v>
      </c>
      <c r="B303" s="24" t="s">
        <v>547</v>
      </c>
      <c r="C303" s="25" t="s">
        <v>4</v>
      </c>
      <c r="D303" s="104">
        <v>1</v>
      </c>
      <c r="E303" s="29"/>
      <c r="F303" s="105">
        <f aca="true" t="shared" si="14" ref="F303:F313">SUM(E303*1.2)</f>
        <v>0</v>
      </c>
      <c r="G303" s="105">
        <f aca="true" t="shared" si="15" ref="G303:G313">SUM(D303*E303)</f>
        <v>0</v>
      </c>
    </row>
    <row r="304" spans="1:7" ht="15" customHeight="1">
      <c r="A304" s="103" t="s">
        <v>4823</v>
      </c>
      <c r="B304" s="24" t="s">
        <v>548</v>
      </c>
      <c r="C304" s="25" t="s">
        <v>4</v>
      </c>
      <c r="D304" s="104">
        <v>1</v>
      </c>
      <c r="E304" s="29"/>
      <c r="F304" s="105">
        <f t="shared" si="14"/>
        <v>0</v>
      </c>
      <c r="G304" s="105">
        <f t="shared" si="15"/>
        <v>0</v>
      </c>
    </row>
    <row r="305" spans="1:7" ht="15" customHeight="1">
      <c r="A305" s="103" t="s">
        <v>4824</v>
      </c>
      <c r="B305" s="24" t="s">
        <v>549</v>
      </c>
      <c r="C305" s="25" t="s">
        <v>4</v>
      </c>
      <c r="D305" s="104">
        <v>1</v>
      </c>
      <c r="E305" s="29"/>
      <c r="F305" s="105">
        <f t="shared" si="14"/>
        <v>0</v>
      </c>
      <c r="G305" s="105">
        <f t="shared" si="15"/>
        <v>0</v>
      </c>
    </row>
    <row r="306" spans="1:7" ht="15" customHeight="1">
      <c r="A306" s="103" t="s">
        <v>4825</v>
      </c>
      <c r="B306" s="24" t="s">
        <v>550</v>
      </c>
      <c r="C306" s="25" t="s">
        <v>4</v>
      </c>
      <c r="D306" s="104">
        <v>1</v>
      </c>
      <c r="E306" s="29"/>
      <c r="F306" s="105">
        <f t="shared" si="14"/>
        <v>0</v>
      </c>
      <c r="G306" s="105">
        <f t="shared" si="15"/>
        <v>0</v>
      </c>
    </row>
    <row r="307" spans="1:7" ht="15" customHeight="1">
      <c r="A307" s="103" t="s">
        <v>4826</v>
      </c>
      <c r="B307" s="24" t="s">
        <v>551</v>
      </c>
      <c r="C307" s="25" t="s">
        <v>4</v>
      </c>
      <c r="D307" s="104">
        <v>1</v>
      </c>
      <c r="E307" s="29"/>
      <c r="F307" s="105">
        <f t="shared" si="14"/>
        <v>0</v>
      </c>
      <c r="G307" s="105">
        <f t="shared" si="15"/>
        <v>0</v>
      </c>
    </row>
    <row r="308" spans="1:7" ht="15" customHeight="1">
      <c r="A308" s="103" t="s">
        <v>4827</v>
      </c>
      <c r="B308" s="24" t="s">
        <v>552</v>
      </c>
      <c r="C308" s="25" t="s">
        <v>4</v>
      </c>
      <c r="D308" s="104">
        <v>1</v>
      </c>
      <c r="E308" s="29"/>
      <c r="F308" s="105">
        <f t="shared" si="14"/>
        <v>0</v>
      </c>
      <c r="G308" s="105">
        <f t="shared" si="15"/>
        <v>0</v>
      </c>
    </row>
    <row r="309" spans="1:7" ht="15" customHeight="1">
      <c r="A309" s="103" t="s">
        <v>4828</v>
      </c>
      <c r="B309" s="24" t="s">
        <v>553</v>
      </c>
      <c r="C309" s="25" t="s">
        <v>4</v>
      </c>
      <c r="D309" s="104">
        <v>1</v>
      </c>
      <c r="E309" s="29"/>
      <c r="F309" s="105">
        <f t="shared" si="14"/>
        <v>0</v>
      </c>
      <c r="G309" s="105">
        <f t="shared" si="15"/>
        <v>0</v>
      </c>
    </row>
    <row r="310" spans="1:7" ht="15" customHeight="1">
      <c r="A310" s="103" t="s">
        <v>4829</v>
      </c>
      <c r="B310" s="24" t="s">
        <v>554</v>
      </c>
      <c r="C310" s="25" t="s">
        <v>4</v>
      </c>
      <c r="D310" s="104">
        <v>1</v>
      </c>
      <c r="E310" s="29"/>
      <c r="F310" s="105">
        <f t="shared" si="14"/>
        <v>0</v>
      </c>
      <c r="G310" s="105">
        <f t="shared" si="15"/>
        <v>0</v>
      </c>
    </row>
    <row r="311" spans="1:7" ht="15" customHeight="1">
      <c r="A311" s="103" t="s">
        <v>4830</v>
      </c>
      <c r="B311" s="24" t="s">
        <v>555</v>
      </c>
      <c r="C311" s="25" t="s">
        <v>4</v>
      </c>
      <c r="D311" s="104">
        <v>1</v>
      </c>
      <c r="E311" s="29"/>
      <c r="F311" s="105">
        <f t="shared" si="14"/>
        <v>0</v>
      </c>
      <c r="G311" s="105">
        <f t="shared" si="15"/>
        <v>0</v>
      </c>
    </row>
    <row r="312" spans="1:7" ht="15" customHeight="1">
      <c r="A312" s="103" t="s">
        <v>4831</v>
      </c>
      <c r="B312" s="24" t="s">
        <v>556</v>
      </c>
      <c r="C312" s="25" t="s">
        <v>4</v>
      </c>
      <c r="D312" s="104">
        <v>1</v>
      </c>
      <c r="E312" s="29"/>
      <c r="F312" s="105">
        <f t="shared" si="14"/>
        <v>0</v>
      </c>
      <c r="G312" s="105">
        <f t="shared" si="15"/>
        <v>0</v>
      </c>
    </row>
    <row r="313" spans="1:7" ht="15" customHeight="1">
      <c r="A313" s="103" t="s">
        <v>4832</v>
      </c>
      <c r="B313" s="24" t="s">
        <v>557</v>
      </c>
      <c r="C313" s="25" t="s">
        <v>4</v>
      </c>
      <c r="D313" s="104">
        <v>1</v>
      </c>
      <c r="E313" s="29"/>
      <c r="F313" s="105">
        <f t="shared" si="14"/>
        <v>0</v>
      </c>
      <c r="G313" s="105">
        <f t="shared" si="15"/>
        <v>0</v>
      </c>
    </row>
    <row r="314" spans="1:7" ht="15" customHeight="1">
      <c r="A314" s="103" t="s">
        <v>4833</v>
      </c>
      <c r="B314" s="24" t="s">
        <v>558</v>
      </c>
      <c r="C314" s="25" t="s">
        <v>4</v>
      </c>
      <c r="D314" s="104">
        <v>1</v>
      </c>
      <c r="E314" s="105"/>
      <c r="F314" s="105">
        <f aca="true" t="shared" si="16" ref="F314:F319">SUM(E314*1.2)</f>
        <v>0</v>
      </c>
      <c r="G314" s="105">
        <f aca="true" t="shared" si="17" ref="G314:G319">SUM(D314*E314)</f>
        <v>0</v>
      </c>
    </row>
    <row r="315" spans="1:7" ht="15" customHeight="1">
      <c r="A315" s="103" t="s">
        <v>4834</v>
      </c>
      <c r="B315" s="24" t="s">
        <v>559</v>
      </c>
      <c r="C315" s="25" t="s">
        <v>4</v>
      </c>
      <c r="D315" s="104">
        <v>1</v>
      </c>
      <c r="E315" s="29"/>
      <c r="F315" s="105">
        <f t="shared" si="16"/>
        <v>0</v>
      </c>
      <c r="G315" s="105">
        <f t="shared" si="17"/>
        <v>0</v>
      </c>
    </row>
    <row r="316" spans="1:7" ht="15" customHeight="1">
      <c r="A316" s="103" t="s">
        <v>4835</v>
      </c>
      <c r="B316" s="24" t="s">
        <v>560</v>
      </c>
      <c r="C316" s="25" t="s">
        <v>4</v>
      </c>
      <c r="D316" s="104">
        <v>1</v>
      </c>
      <c r="E316" s="29"/>
      <c r="F316" s="105">
        <f t="shared" si="16"/>
        <v>0</v>
      </c>
      <c r="G316" s="105">
        <f t="shared" si="17"/>
        <v>0</v>
      </c>
    </row>
    <row r="317" spans="1:7" ht="15" customHeight="1">
      <c r="A317" s="103" t="s">
        <v>4836</v>
      </c>
      <c r="B317" s="24" t="s">
        <v>561</v>
      </c>
      <c r="C317" s="25" t="s">
        <v>4</v>
      </c>
      <c r="D317" s="104">
        <v>1</v>
      </c>
      <c r="E317" s="29"/>
      <c r="F317" s="105">
        <f t="shared" si="16"/>
        <v>0</v>
      </c>
      <c r="G317" s="105">
        <f t="shared" si="17"/>
        <v>0</v>
      </c>
    </row>
    <row r="318" spans="1:7" ht="25.5">
      <c r="A318" s="103" t="s">
        <v>4837</v>
      </c>
      <c r="B318" s="24" t="s">
        <v>562</v>
      </c>
      <c r="C318" s="25" t="s">
        <v>4</v>
      </c>
      <c r="D318" s="104">
        <v>1</v>
      </c>
      <c r="E318" s="29"/>
      <c r="F318" s="105">
        <f t="shared" si="16"/>
        <v>0</v>
      </c>
      <c r="G318" s="105">
        <f t="shared" si="17"/>
        <v>0</v>
      </c>
    </row>
    <row r="319" spans="1:7" ht="15" customHeight="1">
      <c r="A319" s="103" t="s">
        <v>4838</v>
      </c>
      <c r="B319" s="24" t="s">
        <v>563</v>
      </c>
      <c r="C319" s="25" t="s">
        <v>4</v>
      </c>
      <c r="D319" s="104">
        <v>1</v>
      </c>
      <c r="E319" s="29"/>
      <c r="F319" s="105">
        <f t="shared" si="16"/>
        <v>0</v>
      </c>
      <c r="G319" s="105">
        <f t="shared" si="17"/>
        <v>0</v>
      </c>
    </row>
    <row r="320" spans="1:7" ht="25.5">
      <c r="A320" s="103" t="s">
        <v>4839</v>
      </c>
      <c r="B320" s="24" t="s">
        <v>566</v>
      </c>
      <c r="C320" s="25" t="s">
        <v>4</v>
      </c>
      <c r="D320" s="104">
        <v>1</v>
      </c>
      <c r="E320" s="105"/>
      <c r="F320" s="105">
        <f>SUM(E320*1.2)</f>
        <v>0</v>
      </c>
      <c r="G320" s="105">
        <f>SUM(D320*E320)</f>
        <v>0</v>
      </c>
    </row>
    <row r="321" spans="1:7" ht="25.5">
      <c r="A321" s="103" t="s">
        <v>4840</v>
      </c>
      <c r="B321" s="24" t="s">
        <v>568</v>
      </c>
      <c r="C321" s="25" t="s">
        <v>4</v>
      </c>
      <c r="D321" s="104">
        <v>1</v>
      </c>
      <c r="E321" s="29"/>
      <c r="F321" s="105">
        <f aca="true" t="shared" si="18" ref="F321:F333">SUM(E321*1.2)</f>
        <v>0</v>
      </c>
      <c r="G321" s="105">
        <f aca="true" t="shared" si="19" ref="G321:G333">SUM(D321*E321)</f>
        <v>0</v>
      </c>
    </row>
    <row r="322" spans="1:7" ht="14.25">
      <c r="A322" s="103" t="s">
        <v>4841</v>
      </c>
      <c r="B322" s="24" t="s">
        <v>569</v>
      </c>
      <c r="C322" s="25" t="s">
        <v>4</v>
      </c>
      <c r="D322" s="104">
        <v>1</v>
      </c>
      <c r="E322" s="29"/>
      <c r="F322" s="105">
        <f t="shared" si="18"/>
        <v>0</v>
      </c>
      <c r="G322" s="105">
        <f t="shared" si="19"/>
        <v>0</v>
      </c>
    </row>
    <row r="323" spans="1:7" ht="25.5">
      <c r="A323" s="103" t="s">
        <v>4842</v>
      </c>
      <c r="B323" s="24" t="s">
        <v>570</v>
      </c>
      <c r="C323" s="25" t="s">
        <v>4</v>
      </c>
      <c r="D323" s="104">
        <v>1</v>
      </c>
      <c r="E323" s="29"/>
      <c r="F323" s="105">
        <f t="shared" si="18"/>
        <v>0</v>
      </c>
      <c r="G323" s="105">
        <f t="shared" si="19"/>
        <v>0</v>
      </c>
    </row>
    <row r="324" spans="1:7" ht="25.5">
      <c r="A324" s="103" t="s">
        <v>4843</v>
      </c>
      <c r="B324" s="24" t="s">
        <v>571</v>
      </c>
      <c r="C324" s="25" t="s">
        <v>4</v>
      </c>
      <c r="D324" s="104">
        <v>1</v>
      </c>
      <c r="E324" s="29"/>
      <c r="F324" s="105">
        <f t="shared" si="18"/>
        <v>0</v>
      </c>
      <c r="G324" s="105">
        <f t="shared" si="19"/>
        <v>0</v>
      </c>
    </row>
    <row r="325" spans="1:7" ht="25.5">
      <c r="A325" s="103" t="s">
        <v>4844</v>
      </c>
      <c r="B325" s="24" t="s">
        <v>572</v>
      </c>
      <c r="C325" s="25" t="s">
        <v>4</v>
      </c>
      <c r="D325" s="104">
        <v>1</v>
      </c>
      <c r="E325" s="29"/>
      <c r="F325" s="105">
        <f t="shared" si="18"/>
        <v>0</v>
      </c>
      <c r="G325" s="105">
        <f t="shared" si="19"/>
        <v>0</v>
      </c>
    </row>
    <row r="326" spans="1:7" ht="15" customHeight="1">
      <c r="A326" s="103" t="s">
        <v>4845</v>
      </c>
      <c r="B326" s="24" t="s">
        <v>573</v>
      </c>
      <c r="C326" s="25"/>
      <c r="D326" s="104"/>
      <c r="E326" s="29"/>
      <c r="F326" s="105">
        <f t="shared" si="18"/>
        <v>0</v>
      </c>
      <c r="G326" s="105">
        <f t="shared" si="19"/>
        <v>0</v>
      </c>
    </row>
    <row r="327" spans="1:7" ht="15" customHeight="1">
      <c r="A327" s="103" t="s">
        <v>4846</v>
      </c>
      <c r="B327" s="24" t="s">
        <v>574</v>
      </c>
      <c r="C327" s="25" t="s">
        <v>4</v>
      </c>
      <c r="D327" s="104">
        <v>1</v>
      </c>
      <c r="E327" s="29"/>
      <c r="F327" s="105">
        <f t="shared" si="18"/>
        <v>0</v>
      </c>
      <c r="G327" s="105">
        <f t="shared" si="19"/>
        <v>0</v>
      </c>
    </row>
    <row r="328" spans="1:7" ht="15" customHeight="1">
      <c r="A328" s="103" t="s">
        <v>4847</v>
      </c>
      <c r="B328" s="24" t="s">
        <v>629</v>
      </c>
      <c r="C328" s="25" t="s">
        <v>4</v>
      </c>
      <c r="D328" s="104">
        <v>1</v>
      </c>
      <c r="E328" s="29"/>
      <c r="F328" s="105">
        <f t="shared" si="18"/>
        <v>0</v>
      </c>
      <c r="G328" s="105">
        <f t="shared" si="19"/>
        <v>0</v>
      </c>
    </row>
    <row r="329" spans="1:7" ht="15" customHeight="1">
      <c r="A329" s="103" t="s">
        <v>4848</v>
      </c>
      <c r="B329" s="24" t="s">
        <v>575</v>
      </c>
      <c r="C329" s="25" t="s">
        <v>4</v>
      </c>
      <c r="D329" s="104">
        <v>1</v>
      </c>
      <c r="E329" s="29"/>
      <c r="F329" s="105">
        <f t="shared" si="18"/>
        <v>0</v>
      </c>
      <c r="G329" s="105">
        <f t="shared" si="19"/>
        <v>0</v>
      </c>
    </row>
    <row r="330" spans="1:7" ht="15" customHeight="1">
      <c r="A330" s="103" t="s">
        <v>4849</v>
      </c>
      <c r="B330" s="24" t="s">
        <v>583</v>
      </c>
      <c r="C330" s="25"/>
      <c r="D330" s="104"/>
      <c r="E330" s="29"/>
      <c r="F330" s="105">
        <f t="shared" si="18"/>
        <v>0</v>
      </c>
      <c r="G330" s="105">
        <f t="shared" si="19"/>
        <v>0</v>
      </c>
    </row>
    <row r="331" spans="1:7" ht="15" customHeight="1">
      <c r="A331" s="103" t="s">
        <v>4850</v>
      </c>
      <c r="B331" s="24" t="s">
        <v>584</v>
      </c>
      <c r="C331" s="25" t="s">
        <v>4</v>
      </c>
      <c r="D331" s="104">
        <v>1</v>
      </c>
      <c r="E331" s="29"/>
      <c r="F331" s="105">
        <f t="shared" si="18"/>
        <v>0</v>
      </c>
      <c r="G331" s="105">
        <f t="shared" si="19"/>
        <v>0</v>
      </c>
    </row>
    <row r="332" spans="1:7" ht="15" customHeight="1">
      <c r="A332" s="103" t="s">
        <v>4851</v>
      </c>
      <c r="B332" s="24" t="s">
        <v>585</v>
      </c>
      <c r="C332" s="25" t="s">
        <v>4</v>
      </c>
      <c r="D332" s="104">
        <v>1</v>
      </c>
      <c r="E332" s="29"/>
      <c r="F332" s="105">
        <f t="shared" si="18"/>
        <v>0</v>
      </c>
      <c r="G332" s="105">
        <f t="shared" si="19"/>
        <v>0</v>
      </c>
    </row>
    <row r="333" spans="1:7" ht="15" customHeight="1">
      <c r="A333" s="103" t="s">
        <v>4852</v>
      </c>
      <c r="B333" s="24" t="s">
        <v>587</v>
      </c>
      <c r="C333" s="25" t="s">
        <v>4</v>
      </c>
      <c r="D333" s="104">
        <v>1</v>
      </c>
      <c r="E333" s="29"/>
      <c r="F333" s="105">
        <f t="shared" si="18"/>
        <v>0</v>
      </c>
      <c r="G333" s="105">
        <f t="shared" si="19"/>
        <v>0</v>
      </c>
    </row>
    <row r="334" spans="1:7" ht="15" customHeight="1">
      <c r="A334" s="103" t="s">
        <v>4853</v>
      </c>
      <c r="B334" s="24" t="s">
        <v>589</v>
      </c>
      <c r="C334" s="25" t="s">
        <v>4</v>
      </c>
      <c r="D334" s="104">
        <v>1</v>
      </c>
      <c r="E334" s="105"/>
      <c r="F334" s="105">
        <f>SUM(E334*1.2)</f>
        <v>0</v>
      </c>
      <c r="G334" s="105">
        <f>SUM(D334*E334)</f>
        <v>0</v>
      </c>
    </row>
    <row r="335" spans="1:7" ht="15" customHeight="1">
      <c r="A335" s="103" t="s">
        <v>4854</v>
      </c>
      <c r="B335" s="24" t="s">
        <v>590</v>
      </c>
      <c r="C335" s="25" t="s">
        <v>4</v>
      </c>
      <c r="D335" s="104">
        <v>1</v>
      </c>
      <c r="E335" s="29"/>
      <c r="F335" s="105">
        <f aca="true" t="shared" si="20" ref="F335:F352">SUM(E335*1.2)</f>
        <v>0</v>
      </c>
      <c r="G335" s="105">
        <f aca="true" t="shared" si="21" ref="G335:G352">SUM(D335*E335)</f>
        <v>0</v>
      </c>
    </row>
    <row r="336" spans="1:7" ht="15" customHeight="1">
      <c r="A336" s="103" t="s">
        <v>4855</v>
      </c>
      <c r="B336" s="24" t="s">
        <v>591</v>
      </c>
      <c r="C336" s="25" t="s">
        <v>4</v>
      </c>
      <c r="D336" s="104">
        <v>1</v>
      </c>
      <c r="E336" s="29"/>
      <c r="F336" s="105">
        <f t="shared" si="20"/>
        <v>0</v>
      </c>
      <c r="G336" s="105">
        <f t="shared" si="21"/>
        <v>0</v>
      </c>
    </row>
    <row r="337" spans="1:7" ht="15" customHeight="1">
      <c r="A337" s="103" t="s">
        <v>4856</v>
      </c>
      <c r="B337" s="24" t="s">
        <v>592</v>
      </c>
      <c r="C337" s="25" t="s">
        <v>4</v>
      </c>
      <c r="D337" s="104">
        <v>1</v>
      </c>
      <c r="E337" s="29"/>
      <c r="F337" s="105">
        <f t="shared" si="20"/>
        <v>0</v>
      </c>
      <c r="G337" s="105">
        <f t="shared" si="21"/>
        <v>0</v>
      </c>
    </row>
    <row r="338" spans="1:7" ht="15" customHeight="1">
      <c r="A338" s="103" t="s">
        <v>4857</v>
      </c>
      <c r="B338" s="24" t="s">
        <v>593</v>
      </c>
      <c r="C338" s="25" t="s">
        <v>4</v>
      </c>
      <c r="D338" s="104">
        <v>1</v>
      </c>
      <c r="E338" s="29"/>
      <c r="F338" s="105">
        <f t="shared" si="20"/>
        <v>0</v>
      </c>
      <c r="G338" s="105">
        <f t="shared" si="21"/>
        <v>0</v>
      </c>
    </row>
    <row r="339" spans="1:7" ht="15" customHeight="1">
      <c r="A339" s="103" t="s">
        <v>4858</v>
      </c>
      <c r="B339" s="24" t="s">
        <v>594</v>
      </c>
      <c r="C339" s="25" t="s">
        <v>4</v>
      </c>
      <c r="D339" s="104">
        <v>1</v>
      </c>
      <c r="E339" s="29"/>
      <c r="F339" s="105">
        <f t="shared" si="20"/>
        <v>0</v>
      </c>
      <c r="G339" s="105">
        <f t="shared" si="21"/>
        <v>0</v>
      </c>
    </row>
    <row r="340" spans="1:7" ht="15" customHeight="1">
      <c r="A340" s="103" t="s">
        <v>4859</v>
      </c>
      <c r="B340" s="24" t="s">
        <v>595</v>
      </c>
      <c r="C340" s="25" t="s">
        <v>4</v>
      </c>
      <c r="D340" s="104">
        <v>1</v>
      </c>
      <c r="E340" s="29"/>
      <c r="F340" s="105">
        <f t="shared" si="20"/>
        <v>0</v>
      </c>
      <c r="G340" s="105">
        <f t="shared" si="21"/>
        <v>0</v>
      </c>
    </row>
    <row r="341" spans="1:7" ht="15" customHeight="1">
      <c r="A341" s="103" t="s">
        <v>4860</v>
      </c>
      <c r="B341" s="24" t="s">
        <v>596</v>
      </c>
      <c r="C341" s="25" t="s">
        <v>4</v>
      </c>
      <c r="D341" s="104">
        <v>1</v>
      </c>
      <c r="E341" s="29"/>
      <c r="F341" s="105">
        <f t="shared" si="20"/>
        <v>0</v>
      </c>
      <c r="G341" s="105">
        <f t="shared" si="21"/>
        <v>0</v>
      </c>
    </row>
    <row r="342" spans="1:7" ht="15" customHeight="1">
      <c r="A342" s="103" t="s">
        <v>4861</v>
      </c>
      <c r="B342" s="24" t="s">
        <v>597</v>
      </c>
      <c r="C342" s="25" t="s">
        <v>4</v>
      </c>
      <c r="D342" s="104">
        <v>1</v>
      </c>
      <c r="E342" s="29"/>
      <c r="F342" s="105">
        <f t="shared" si="20"/>
        <v>0</v>
      </c>
      <c r="G342" s="105">
        <f t="shared" si="21"/>
        <v>0</v>
      </c>
    </row>
    <row r="343" spans="1:7" ht="15" customHeight="1">
      <c r="A343" s="103" t="s">
        <v>4862</v>
      </c>
      <c r="B343" s="24" t="s">
        <v>598</v>
      </c>
      <c r="C343" s="25" t="s">
        <v>4</v>
      </c>
      <c r="D343" s="104">
        <v>1</v>
      </c>
      <c r="E343" s="29"/>
      <c r="F343" s="105">
        <f t="shared" si="20"/>
        <v>0</v>
      </c>
      <c r="G343" s="105">
        <f t="shared" si="21"/>
        <v>0</v>
      </c>
    </row>
    <row r="344" spans="1:7" ht="15" customHeight="1">
      <c r="A344" s="103" t="s">
        <v>4863</v>
      </c>
      <c r="B344" s="24" t="s">
        <v>599</v>
      </c>
      <c r="C344" s="25" t="s">
        <v>4</v>
      </c>
      <c r="D344" s="104">
        <v>1</v>
      </c>
      <c r="E344" s="29"/>
      <c r="F344" s="105">
        <f t="shared" si="20"/>
        <v>0</v>
      </c>
      <c r="G344" s="105">
        <f t="shared" si="21"/>
        <v>0</v>
      </c>
    </row>
    <row r="345" spans="1:7" ht="15" customHeight="1">
      <c r="A345" s="103" t="s">
        <v>4864</v>
      </c>
      <c r="B345" s="24" t="s">
        <v>600</v>
      </c>
      <c r="C345" s="25" t="s">
        <v>4</v>
      </c>
      <c r="D345" s="104">
        <v>1</v>
      </c>
      <c r="E345" s="29"/>
      <c r="F345" s="105">
        <f t="shared" si="20"/>
        <v>0</v>
      </c>
      <c r="G345" s="105">
        <f t="shared" si="21"/>
        <v>0</v>
      </c>
    </row>
    <row r="346" spans="1:7" ht="25.5">
      <c r="A346" s="103" t="s">
        <v>4865</v>
      </c>
      <c r="B346" s="24" t="s">
        <v>601</v>
      </c>
      <c r="C346" s="25" t="s">
        <v>4</v>
      </c>
      <c r="D346" s="104">
        <v>1</v>
      </c>
      <c r="E346" s="29"/>
      <c r="F346" s="105">
        <f t="shared" si="20"/>
        <v>0</v>
      </c>
      <c r="G346" s="105">
        <f t="shared" si="21"/>
        <v>0</v>
      </c>
    </row>
    <row r="347" spans="1:7" ht="25.5">
      <c r="A347" s="103" t="s">
        <v>4866</v>
      </c>
      <c r="B347" s="24" t="s">
        <v>602</v>
      </c>
      <c r="C347" s="25" t="s">
        <v>4</v>
      </c>
      <c r="D347" s="104">
        <v>1</v>
      </c>
      <c r="E347" s="29"/>
      <c r="F347" s="105">
        <f t="shared" si="20"/>
        <v>0</v>
      </c>
      <c r="G347" s="105">
        <f t="shared" si="21"/>
        <v>0</v>
      </c>
    </row>
    <row r="348" spans="1:7" ht="15" customHeight="1">
      <c r="A348" s="103" t="s">
        <v>4867</v>
      </c>
      <c r="B348" s="24" t="s">
        <v>603</v>
      </c>
      <c r="C348" s="25" t="s">
        <v>4</v>
      </c>
      <c r="D348" s="104">
        <v>1</v>
      </c>
      <c r="E348" s="29"/>
      <c r="F348" s="105">
        <f t="shared" si="20"/>
        <v>0</v>
      </c>
      <c r="G348" s="105">
        <f t="shared" si="21"/>
        <v>0</v>
      </c>
    </row>
    <row r="349" spans="1:7" ht="15" customHeight="1">
      <c r="A349" s="103" t="s">
        <v>4868</v>
      </c>
      <c r="B349" s="24" t="s">
        <v>604</v>
      </c>
      <c r="C349" s="25" t="s">
        <v>4</v>
      </c>
      <c r="D349" s="104">
        <v>1</v>
      </c>
      <c r="E349" s="29"/>
      <c r="F349" s="105">
        <f t="shared" si="20"/>
        <v>0</v>
      </c>
      <c r="G349" s="105">
        <f t="shared" si="21"/>
        <v>0</v>
      </c>
    </row>
    <row r="350" spans="1:7" ht="15" customHeight="1">
      <c r="A350" s="103" t="s">
        <v>4869</v>
      </c>
      <c r="B350" s="24" t="s">
        <v>605</v>
      </c>
      <c r="C350" s="25" t="s">
        <v>4</v>
      </c>
      <c r="D350" s="104">
        <v>1</v>
      </c>
      <c r="E350" s="29"/>
      <c r="F350" s="105">
        <f t="shared" si="20"/>
        <v>0</v>
      </c>
      <c r="G350" s="105">
        <f t="shared" si="21"/>
        <v>0</v>
      </c>
    </row>
    <row r="351" spans="1:7" ht="15" customHeight="1">
      <c r="A351" s="103" t="s">
        <v>4870</v>
      </c>
      <c r="B351" s="24" t="s">
        <v>606</v>
      </c>
      <c r="C351" s="25" t="s">
        <v>4</v>
      </c>
      <c r="D351" s="104">
        <v>1</v>
      </c>
      <c r="E351" s="29"/>
      <c r="F351" s="105">
        <f t="shared" si="20"/>
        <v>0</v>
      </c>
      <c r="G351" s="105">
        <f t="shared" si="21"/>
        <v>0</v>
      </c>
    </row>
    <row r="352" spans="1:7" ht="15" customHeight="1" thickBot="1">
      <c r="A352" s="103" t="s">
        <v>4871</v>
      </c>
      <c r="B352" s="24" t="s">
        <v>607</v>
      </c>
      <c r="C352" s="25" t="s">
        <v>4</v>
      </c>
      <c r="D352" s="104">
        <v>1</v>
      </c>
      <c r="E352" s="29"/>
      <c r="F352" s="105">
        <f t="shared" si="20"/>
        <v>0</v>
      </c>
      <c r="G352" s="105">
        <f t="shared" si="21"/>
        <v>0</v>
      </c>
    </row>
    <row r="353" spans="1:7" ht="15" customHeight="1" thickBot="1">
      <c r="A353"/>
      <c r="B353"/>
      <c r="C353" s="75"/>
      <c r="D353" s="75"/>
      <c r="E353" s="198" t="s">
        <v>1362</v>
      </c>
      <c r="F353" s="198"/>
      <c r="G353" s="74">
        <f>SUM(G3:G352)</f>
        <v>0</v>
      </c>
    </row>
    <row r="354" spans="1:7" ht="15" customHeight="1" thickBot="1">
      <c r="A354"/>
      <c r="B354"/>
      <c r="C354" s="75"/>
      <c r="D354" s="75"/>
      <c r="E354" s="198" t="s">
        <v>1363</v>
      </c>
      <c r="F354" s="198"/>
      <c r="G354" s="74">
        <f>SUM(G353*0.2)</f>
        <v>0</v>
      </c>
    </row>
    <row r="355" spans="1:7" ht="15" customHeight="1" thickBot="1">
      <c r="A355"/>
      <c r="B355"/>
      <c r="C355" s="75"/>
      <c r="D355" s="75"/>
      <c r="E355" s="198" t="s">
        <v>1364</v>
      </c>
      <c r="F355" s="198"/>
      <c r="G355" s="74">
        <f>SUM(G353:G354)</f>
        <v>0</v>
      </c>
    </row>
    <row r="356" spans="1:7" ht="15" customHeight="1">
      <c r="A356"/>
      <c r="B356"/>
      <c r="C356" s="75"/>
      <c r="D356" s="75"/>
      <c r="E356"/>
      <c r="F356"/>
      <c r="G356"/>
    </row>
  </sheetData>
  <sheetProtection/>
  <protectedRanges>
    <protectedRange password="CBE5" sqref="B70:C70" name="Kolone_5"/>
    <protectedRange password="CBE5" sqref="B79:C79" name="Kolone_1_2"/>
    <protectedRange password="CBE5" sqref="B20:C20" name="Kolone_2_1"/>
    <protectedRange password="CBE5" sqref="B34:C34" name="Kolone_1_1_1"/>
    <protectedRange password="CBE5" sqref="B197:C203" name="Kolone_3_2"/>
    <protectedRange password="CBE5" sqref="B208:C214" name="Kolone_3_1_1"/>
    <protectedRange password="CBE5" sqref="B218:C232" name="Kolone_4_1"/>
    <protectedRange password="CBE5" sqref="D1" name="Zaglavlje_3"/>
    <protectedRange password="CBE5" sqref="E2:G2" name="Zaglavlje_2"/>
  </protectedRanges>
  <mergeCells count="4">
    <mergeCell ref="E353:F353"/>
    <mergeCell ref="E354:F354"/>
    <mergeCell ref="E355:F355"/>
    <mergeCell ref="B1:C1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89"/>
  <sheetViews>
    <sheetView zoomScalePageLayoutView="0" workbookViewId="0" topLeftCell="A376">
      <selection activeCell="B388" sqref="B388"/>
    </sheetView>
  </sheetViews>
  <sheetFormatPr defaultColWidth="9.00390625" defaultRowHeight="14.25"/>
  <cols>
    <col min="1" max="1" width="10.625" style="143" customWidth="1"/>
    <col min="2" max="2" width="50.625" style="40" customWidth="1"/>
    <col min="3" max="4" width="10.625" style="116" customWidth="1"/>
    <col min="5" max="7" width="20.625" style="144" customWidth="1"/>
    <col min="8" max="16384" width="9.00390625" style="40" customWidth="1"/>
  </cols>
  <sheetData>
    <row r="1" spans="1:4" ht="30" customHeight="1">
      <c r="A1" s="86" t="s">
        <v>1113</v>
      </c>
      <c r="B1" s="221" t="s">
        <v>1706</v>
      </c>
      <c r="C1" s="222"/>
      <c r="D1" s="59" t="s">
        <v>1163</v>
      </c>
    </row>
    <row r="2" spans="1:7" ht="30.75" thickBot="1">
      <c r="A2" s="60" t="s">
        <v>831</v>
      </c>
      <c r="B2" s="78" t="s">
        <v>1164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5" customHeight="1">
      <c r="A3" s="97" t="s">
        <v>2850</v>
      </c>
      <c r="B3" s="31" t="s">
        <v>1117</v>
      </c>
      <c r="C3" s="114" t="s">
        <v>832</v>
      </c>
      <c r="D3" s="93">
        <v>4</v>
      </c>
      <c r="E3" s="146"/>
      <c r="F3" s="146">
        <f>SUM(E3*1.2)</f>
        <v>0</v>
      </c>
      <c r="G3" s="146">
        <f>SUM(D3*E3)</f>
        <v>0</v>
      </c>
    </row>
    <row r="4" spans="1:7" ht="15" customHeight="1">
      <c r="A4" s="97" t="s">
        <v>2851</v>
      </c>
      <c r="B4" s="31" t="s">
        <v>1118</v>
      </c>
      <c r="C4" s="114" t="s">
        <v>1084</v>
      </c>
      <c r="D4" s="93">
        <v>60</v>
      </c>
      <c r="E4" s="145"/>
      <c r="F4" s="146">
        <f aca="true" t="shared" si="0" ref="F4:F43">SUM(E4*1.2)</f>
        <v>0</v>
      </c>
      <c r="G4" s="146">
        <f aca="true" t="shared" si="1" ref="G4:G43">SUM(D4*E4)</f>
        <v>0</v>
      </c>
    </row>
    <row r="5" spans="1:7" ht="15" customHeight="1">
      <c r="A5" s="97" t="s">
        <v>2852</v>
      </c>
      <c r="B5" s="31" t="s">
        <v>1119</v>
      </c>
      <c r="C5" s="114" t="s">
        <v>832</v>
      </c>
      <c r="D5" s="93">
        <v>8</v>
      </c>
      <c r="E5" s="145"/>
      <c r="F5" s="146">
        <f t="shared" si="0"/>
        <v>0</v>
      </c>
      <c r="G5" s="146">
        <f t="shared" si="1"/>
        <v>0</v>
      </c>
    </row>
    <row r="6" spans="1:7" ht="15" customHeight="1">
      <c r="A6" s="97" t="s">
        <v>2853</v>
      </c>
      <c r="B6" s="31" t="s">
        <v>1120</v>
      </c>
      <c r="C6" s="114" t="s">
        <v>832</v>
      </c>
      <c r="D6" s="93">
        <v>4</v>
      </c>
      <c r="E6" s="145"/>
      <c r="F6" s="146">
        <f t="shared" si="0"/>
        <v>0</v>
      </c>
      <c r="G6" s="146">
        <f t="shared" si="1"/>
        <v>0</v>
      </c>
    </row>
    <row r="7" spans="1:7" ht="15" customHeight="1">
      <c r="A7" s="97" t="s">
        <v>2854</v>
      </c>
      <c r="B7" s="31" t="s">
        <v>1121</v>
      </c>
      <c r="C7" s="114" t="s">
        <v>1084</v>
      </c>
      <c r="D7" s="93">
        <v>50</v>
      </c>
      <c r="E7" s="145"/>
      <c r="F7" s="146">
        <f t="shared" si="0"/>
        <v>0</v>
      </c>
      <c r="G7" s="146">
        <f t="shared" si="1"/>
        <v>0</v>
      </c>
    </row>
    <row r="8" spans="1:7" ht="15" customHeight="1">
      <c r="A8" s="97" t="s">
        <v>2855</v>
      </c>
      <c r="B8" s="31" t="s">
        <v>1122</v>
      </c>
      <c r="C8" s="114" t="s">
        <v>832</v>
      </c>
      <c r="D8" s="93">
        <v>4</v>
      </c>
      <c r="E8" s="145"/>
      <c r="F8" s="146">
        <f t="shared" si="0"/>
        <v>0</v>
      </c>
      <c r="G8" s="146">
        <f t="shared" si="1"/>
        <v>0</v>
      </c>
    </row>
    <row r="9" spans="1:7" ht="15" customHeight="1">
      <c r="A9" s="97" t="s">
        <v>2856</v>
      </c>
      <c r="B9" s="31" t="s">
        <v>1123</v>
      </c>
      <c r="C9" s="114" t="s">
        <v>832</v>
      </c>
      <c r="D9" s="93">
        <v>4</v>
      </c>
      <c r="E9" s="145"/>
      <c r="F9" s="146">
        <f t="shared" si="0"/>
        <v>0</v>
      </c>
      <c r="G9" s="146">
        <f t="shared" si="1"/>
        <v>0</v>
      </c>
    </row>
    <row r="10" spans="1:7" ht="15" customHeight="1">
      <c r="A10" s="97" t="s">
        <v>2857</v>
      </c>
      <c r="B10" s="31" t="s">
        <v>1053</v>
      </c>
      <c r="C10" s="114" t="s">
        <v>832</v>
      </c>
      <c r="D10" s="93">
        <v>10</v>
      </c>
      <c r="E10" s="145"/>
      <c r="F10" s="146">
        <f t="shared" si="0"/>
        <v>0</v>
      </c>
      <c r="G10" s="146">
        <f t="shared" si="1"/>
        <v>0</v>
      </c>
    </row>
    <row r="11" spans="1:7" ht="15" customHeight="1">
      <c r="A11" s="97" t="s">
        <v>2858</v>
      </c>
      <c r="B11" s="31" t="s">
        <v>1124</v>
      </c>
      <c r="C11" s="114" t="s">
        <v>832</v>
      </c>
      <c r="D11" s="93">
        <v>10</v>
      </c>
      <c r="E11" s="145"/>
      <c r="F11" s="146">
        <f t="shared" si="0"/>
        <v>0</v>
      </c>
      <c r="G11" s="146">
        <f t="shared" si="1"/>
        <v>0</v>
      </c>
    </row>
    <row r="12" spans="1:7" ht="15" customHeight="1">
      <c r="A12" s="97" t="s">
        <v>2859</v>
      </c>
      <c r="B12" s="31" t="s">
        <v>1125</v>
      </c>
      <c r="C12" s="114" t="s">
        <v>832</v>
      </c>
      <c r="D12" s="93">
        <v>10</v>
      </c>
      <c r="E12" s="145"/>
      <c r="F12" s="146">
        <f t="shared" si="0"/>
        <v>0</v>
      </c>
      <c r="G12" s="146">
        <f t="shared" si="1"/>
        <v>0</v>
      </c>
    </row>
    <row r="13" spans="1:7" ht="15" customHeight="1">
      <c r="A13" s="97" t="s">
        <v>2860</v>
      </c>
      <c r="B13" s="31" t="s">
        <v>1126</v>
      </c>
      <c r="C13" s="114" t="s">
        <v>832</v>
      </c>
      <c r="D13" s="93">
        <v>10</v>
      </c>
      <c r="E13" s="145"/>
      <c r="F13" s="146">
        <f t="shared" si="0"/>
        <v>0</v>
      </c>
      <c r="G13" s="146">
        <f t="shared" si="1"/>
        <v>0</v>
      </c>
    </row>
    <row r="14" spans="1:7" ht="15" customHeight="1">
      <c r="A14" s="97" t="s">
        <v>2861</v>
      </c>
      <c r="B14" s="31" t="s">
        <v>1127</v>
      </c>
      <c r="C14" s="114" t="s">
        <v>832</v>
      </c>
      <c r="D14" s="93">
        <v>4</v>
      </c>
      <c r="E14" s="145"/>
      <c r="F14" s="146">
        <f t="shared" si="0"/>
        <v>0</v>
      </c>
      <c r="G14" s="146">
        <f t="shared" si="1"/>
        <v>0</v>
      </c>
    </row>
    <row r="15" spans="1:7" ht="15" customHeight="1">
      <c r="A15" s="97" t="s">
        <v>2862</v>
      </c>
      <c r="B15" s="31" t="s">
        <v>1128</v>
      </c>
      <c r="C15" s="114" t="s">
        <v>832</v>
      </c>
      <c r="D15" s="93">
        <v>4</v>
      </c>
      <c r="E15" s="145"/>
      <c r="F15" s="146">
        <f t="shared" si="0"/>
        <v>0</v>
      </c>
      <c r="G15" s="146">
        <f t="shared" si="1"/>
        <v>0</v>
      </c>
    </row>
    <row r="16" spans="1:7" ht="15" customHeight="1">
      <c r="A16" s="97" t="s">
        <v>2863</v>
      </c>
      <c r="B16" s="31" t="s">
        <v>1129</v>
      </c>
      <c r="C16" s="114" t="s">
        <v>832</v>
      </c>
      <c r="D16" s="93">
        <v>4</v>
      </c>
      <c r="E16" s="145"/>
      <c r="F16" s="146">
        <f t="shared" si="0"/>
        <v>0</v>
      </c>
      <c r="G16" s="146">
        <f t="shared" si="1"/>
        <v>0</v>
      </c>
    </row>
    <row r="17" spans="1:7" ht="15" customHeight="1">
      <c r="A17" s="97" t="s">
        <v>2864</v>
      </c>
      <c r="B17" s="31" t="s">
        <v>1130</v>
      </c>
      <c r="C17" s="114" t="s">
        <v>832</v>
      </c>
      <c r="D17" s="93">
        <v>4</v>
      </c>
      <c r="E17" s="145"/>
      <c r="F17" s="146">
        <f t="shared" si="0"/>
        <v>0</v>
      </c>
      <c r="G17" s="146">
        <f t="shared" si="1"/>
        <v>0</v>
      </c>
    </row>
    <row r="18" spans="1:7" ht="15" customHeight="1">
      <c r="A18" s="97" t="s">
        <v>2865</v>
      </c>
      <c r="B18" s="31" t="s">
        <v>1131</v>
      </c>
      <c r="C18" s="114" t="s">
        <v>832</v>
      </c>
      <c r="D18" s="93">
        <v>4</v>
      </c>
      <c r="E18" s="145"/>
      <c r="F18" s="146">
        <f t="shared" si="0"/>
        <v>0</v>
      </c>
      <c r="G18" s="146">
        <f t="shared" si="1"/>
        <v>0</v>
      </c>
    </row>
    <row r="19" spans="1:7" ht="15" customHeight="1">
      <c r="A19" s="97" t="s">
        <v>2866</v>
      </c>
      <c r="B19" s="31" t="s">
        <v>1132</v>
      </c>
      <c r="C19" s="114" t="s">
        <v>832</v>
      </c>
      <c r="D19" s="93">
        <v>4</v>
      </c>
      <c r="E19" s="145"/>
      <c r="F19" s="146">
        <f t="shared" si="0"/>
        <v>0</v>
      </c>
      <c r="G19" s="146">
        <f t="shared" si="1"/>
        <v>0</v>
      </c>
    </row>
    <row r="20" spans="1:7" ht="15" customHeight="1">
      <c r="A20" s="97" t="s">
        <v>2867</v>
      </c>
      <c r="B20" s="31" t="s">
        <v>1133</v>
      </c>
      <c r="C20" s="114" t="s">
        <v>832</v>
      </c>
      <c r="D20" s="93">
        <v>4</v>
      </c>
      <c r="E20" s="145"/>
      <c r="F20" s="146">
        <f t="shared" si="0"/>
        <v>0</v>
      </c>
      <c r="G20" s="146">
        <f t="shared" si="1"/>
        <v>0</v>
      </c>
    </row>
    <row r="21" spans="1:7" ht="15" customHeight="1">
      <c r="A21" s="97" t="s">
        <v>2868</v>
      </c>
      <c r="B21" s="31" t="s">
        <v>1077</v>
      </c>
      <c r="C21" s="114" t="s">
        <v>832</v>
      </c>
      <c r="D21" s="93">
        <v>4</v>
      </c>
      <c r="E21" s="145"/>
      <c r="F21" s="146">
        <f t="shared" si="0"/>
        <v>0</v>
      </c>
      <c r="G21" s="146">
        <f t="shared" si="1"/>
        <v>0</v>
      </c>
    </row>
    <row r="22" spans="1:7" ht="15" customHeight="1">
      <c r="A22" s="97" t="s">
        <v>2869</v>
      </c>
      <c r="B22" s="31" t="s">
        <v>1134</v>
      </c>
      <c r="C22" s="114" t="s">
        <v>832</v>
      </c>
      <c r="D22" s="93">
        <v>4</v>
      </c>
      <c r="E22" s="145"/>
      <c r="F22" s="146">
        <f t="shared" si="0"/>
        <v>0</v>
      </c>
      <c r="G22" s="146">
        <f t="shared" si="1"/>
        <v>0</v>
      </c>
    </row>
    <row r="23" spans="1:7" ht="15" customHeight="1">
      <c r="A23" s="97" t="s">
        <v>2870</v>
      </c>
      <c r="B23" s="31" t="s">
        <v>1135</v>
      </c>
      <c r="C23" s="114" t="s">
        <v>832</v>
      </c>
      <c r="D23" s="93">
        <v>4</v>
      </c>
      <c r="E23" s="145"/>
      <c r="F23" s="146">
        <f t="shared" si="0"/>
        <v>0</v>
      </c>
      <c r="G23" s="146">
        <f t="shared" si="1"/>
        <v>0</v>
      </c>
    </row>
    <row r="24" spans="1:7" ht="15" customHeight="1">
      <c r="A24" s="97" t="s">
        <v>2871</v>
      </c>
      <c r="B24" s="31" t="s">
        <v>1136</v>
      </c>
      <c r="C24" s="114" t="s">
        <v>832</v>
      </c>
      <c r="D24" s="93">
        <v>4</v>
      </c>
      <c r="E24" s="145"/>
      <c r="F24" s="146">
        <f t="shared" si="0"/>
        <v>0</v>
      </c>
      <c r="G24" s="146">
        <f t="shared" si="1"/>
        <v>0</v>
      </c>
    </row>
    <row r="25" spans="1:7" ht="15" customHeight="1">
      <c r="A25" s="97" t="s">
        <v>2872</v>
      </c>
      <c r="B25" s="31" t="s">
        <v>1137</v>
      </c>
      <c r="C25" s="114" t="s">
        <v>832</v>
      </c>
      <c r="D25" s="93">
        <v>4</v>
      </c>
      <c r="E25" s="145"/>
      <c r="F25" s="146">
        <f t="shared" si="0"/>
        <v>0</v>
      </c>
      <c r="G25" s="146">
        <f t="shared" si="1"/>
        <v>0</v>
      </c>
    </row>
    <row r="26" spans="1:7" ht="15" customHeight="1">
      <c r="A26" s="97" t="s">
        <v>2873</v>
      </c>
      <c r="B26" s="31" t="s">
        <v>96</v>
      </c>
      <c r="C26" s="114" t="s">
        <v>832</v>
      </c>
      <c r="D26" s="93">
        <v>44</v>
      </c>
      <c r="E26" s="145"/>
      <c r="F26" s="146">
        <f t="shared" si="0"/>
        <v>0</v>
      </c>
      <c r="G26" s="146">
        <f t="shared" si="1"/>
        <v>0</v>
      </c>
    </row>
    <row r="27" spans="1:7" ht="15" customHeight="1">
      <c r="A27" s="97" t="s">
        <v>2874</v>
      </c>
      <c r="B27" s="31" t="s">
        <v>1138</v>
      </c>
      <c r="C27" s="114" t="s">
        <v>832</v>
      </c>
      <c r="D27" s="93">
        <v>4</v>
      </c>
      <c r="E27" s="145"/>
      <c r="F27" s="146">
        <f t="shared" si="0"/>
        <v>0</v>
      </c>
      <c r="G27" s="146">
        <f t="shared" si="1"/>
        <v>0</v>
      </c>
    </row>
    <row r="28" spans="1:7" ht="15" customHeight="1">
      <c r="A28" s="97" t="s">
        <v>2875</v>
      </c>
      <c r="B28" s="53" t="s">
        <v>1139</v>
      </c>
      <c r="C28" s="114" t="s">
        <v>832</v>
      </c>
      <c r="D28" s="93">
        <v>4</v>
      </c>
      <c r="E28" s="145"/>
      <c r="F28" s="146">
        <f t="shared" si="0"/>
        <v>0</v>
      </c>
      <c r="G28" s="146">
        <f t="shared" si="1"/>
        <v>0</v>
      </c>
    </row>
    <row r="29" spans="1:7" ht="15" customHeight="1">
      <c r="A29" s="97" t="s">
        <v>2876</v>
      </c>
      <c r="B29" s="53" t="s">
        <v>1140</v>
      </c>
      <c r="C29" s="114" t="s">
        <v>832</v>
      </c>
      <c r="D29" s="93">
        <v>4</v>
      </c>
      <c r="E29" s="145"/>
      <c r="F29" s="146">
        <f t="shared" si="0"/>
        <v>0</v>
      </c>
      <c r="G29" s="146">
        <f t="shared" si="1"/>
        <v>0</v>
      </c>
    </row>
    <row r="30" spans="1:7" ht="15" customHeight="1">
      <c r="A30" s="97" t="s">
        <v>2877</v>
      </c>
      <c r="B30" s="53" t="s">
        <v>1141</v>
      </c>
      <c r="C30" s="114" t="s">
        <v>832</v>
      </c>
      <c r="D30" s="93">
        <v>4</v>
      </c>
      <c r="E30" s="145"/>
      <c r="F30" s="146">
        <f t="shared" si="0"/>
        <v>0</v>
      </c>
      <c r="G30" s="146">
        <f t="shared" si="1"/>
        <v>0</v>
      </c>
    </row>
    <row r="31" spans="1:7" ht="15" customHeight="1">
      <c r="A31" s="97" t="s">
        <v>2878</v>
      </c>
      <c r="B31" s="53" t="s">
        <v>1142</v>
      </c>
      <c r="C31" s="114" t="s">
        <v>832</v>
      </c>
      <c r="D31" s="93">
        <v>4</v>
      </c>
      <c r="E31" s="145"/>
      <c r="F31" s="146">
        <f t="shared" si="0"/>
        <v>0</v>
      </c>
      <c r="G31" s="146">
        <f t="shared" si="1"/>
        <v>0</v>
      </c>
    </row>
    <row r="32" spans="1:7" ht="15" customHeight="1">
      <c r="A32" s="97" t="s">
        <v>2879</v>
      </c>
      <c r="B32" s="53" t="s">
        <v>1143</v>
      </c>
      <c r="C32" s="114" t="s">
        <v>832</v>
      </c>
      <c r="D32" s="93">
        <v>4</v>
      </c>
      <c r="E32" s="145"/>
      <c r="F32" s="146">
        <f t="shared" si="0"/>
        <v>0</v>
      </c>
      <c r="G32" s="146">
        <f t="shared" si="1"/>
        <v>0</v>
      </c>
    </row>
    <row r="33" spans="1:7" ht="15" customHeight="1">
      <c r="A33" s="97" t="s">
        <v>2880</v>
      </c>
      <c r="B33" s="31" t="s">
        <v>1144</v>
      </c>
      <c r="C33" s="114" t="s">
        <v>832</v>
      </c>
      <c r="D33" s="93">
        <v>4</v>
      </c>
      <c r="E33" s="145"/>
      <c r="F33" s="146">
        <f t="shared" si="0"/>
        <v>0</v>
      </c>
      <c r="G33" s="146">
        <f t="shared" si="1"/>
        <v>0</v>
      </c>
    </row>
    <row r="34" spans="1:7" ht="15" customHeight="1">
      <c r="A34" s="97" t="s">
        <v>2881</v>
      </c>
      <c r="B34" s="31" t="s">
        <v>1145</v>
      </c>
      <c r="C34" s="114" t="s">
        <v>832</v>
      </c>
      <c r="D34" s="93">
        <v>4</v>
      </c>
      <c r="E34" s="145"/>
      <c r="F34" s="146">
        <f t="shared" si="0"/>
        <v>0</v>
      </c>
      <c r="G34" s="146">
        <f t="shared" si="1"/>
        <v>0</v>
      </c>
    </row>
    <row r="35" spans="1:7" ht="15" customHeight="1">
      <c r="A35" s="97" t="s">
        <v>2882</v>
      </c>
      <c r="B35" s="31" t="s">
        <v>1146</v>
      </c>
      <c r="C35" s="114" t="s">
        <v>832</v>
      </c>
      <c r="D35" s="93">
        <v>4</v>
      </c>
      <c r="E35" s="145"/>
      <c r="F35" s="146">
        <f t="shared" si="0"/>
        <v>0</v>
      </c>
      <c r="G35" s="146">
        <f t="shared" si="1"/>
        <v>0</v>
      </c>
    </row>
    <row r="36" spans="1:7" ht="15" customHeight="1">
      <c r="A36" s="97" t="s">
        <v>2883</v>
      </c>
      <c r="B36" s="31" t="s">
        <v>1147</v>
      </c>
      <c r="C36" s="114" t="s">
        <v>832</v>
      </c>
      <c r="D36" s="93">
        <v>4</v>
      </c>
      <c r="E36" s="145"/>
      <c r="F36" s="146">
        <f t="shared" si="0"/>
        <v>0</v>
      </c>
      <c r="G36" s="146">
        <f t="shared" si="1"/>
        <v>0</v>
      </c>
    </row>
    <row r="37" spans="1:7" ht="15" customHeight="1">
      <c r="A37" s="97" t="s">
        <v>2884</v>
      </c>
      <c r="B37" s="31" t="s">
        <v>1148</v>
      </c>
      <c r="C37" s="114" t="s">
        <v>832</v>
      </c>
      <c r="D37" s="93">
        <v>4</v>
      </c>
      <c r="E37" s="145"/>
      <c r="F37" s="146">
        <f t="shared" si="0"/>
        <v>0</v>
      </c>
      <c r="G37" s="146">
        <f t="shared" si="1"/>
        <v>0</v>
      </c>
    </row>
    <row r="38" spans="1:7" ht="15" customHeight="1">
      <c r="A38" s="97" t="s">
        <v>2885</v>
      </c>
      <c r="B38" s="31" t="s">
        <v>1158</v>
      </c>
      <c r="C38" s="55" t="s">
        <v>832</v>
      </c>
      <c r="D38" s="93">
        <v>4</v>
      </c>
      <c r="E38" s="145"/>
      <c r="F38" s="146">
        <f t="shared" si="0"/>
        <v>0</v>
      </c>
      <c r="G38" s="146">
        <f t="shared" si="1"/>
        <v>0</v>
      </c>
    </row>
    <row r="39" spans="1:7" ht="15" customHeight="1">
      <c r="A39" s="97" t="s">
        <v>2886</v>
      </c>
      <c r="B39" s="31" t="s">
        <v>1149</v>
      </c>
      <c r="C39" s="114" t="s">
        <v>832</v>
      </c>
      <c r="D39" s="93">
        <v>4</v>
      </c>
      <c r="E39" s="145"/>
      <c r="F39" s="146">
        <f t="shared" si="0"/>
        <v>0</v>
      </c>
      <c r="G39" s="146">
        <f t="shared" si="1"/>
        <v>0</v>
      </c>
    </row>
    <row r="40" spans="1:7" ht="15" customHeight="1">
      <c r="A40" s="97" t="s">
        <v>2887</v>
      </c>
      <c r="B40" s="31" t="s">
        <v>1150</v>
      </c>
      <c r="C40" s="114" t="s">
        <v>1151</v>
      </c>
      <c r="D40" s="93">
        <v>4</v>
      </c>
      <c r="E40" s="145"/>
      <c r="F40" s="146">
        <f t="shared" si="0"/>
        <v>0</v>
      </c>
      <c r="G40" s="146">
        <f t="shared" si="1"/>
        <v>0</v>
      </c>
    </row>
    <row r="41" spans="1:7" ht="15" customHeight="1">
      <c r="A41" s="97" t="s">
        <v>2888</v>
      </c>
      <c r="B41" s="31" t="s">
        <v>1152</v>
      </c>
      <c r="C41" s="114" t="s">
        <v>832</v>
      </c>
      <c r="D41" s="93">
        <v>4</v>
      </c>
      <c r="E41" s="145"/>
      <c r="F41" s="146">
        <f t="shared" si="0"/>
        <v>0</v>
      </c>
      <c r="G41" s="146">
        <f t="shared" si="1"/>
        <v>0</v>
      </c>
    </row>
    <row r="42" spans="1:7" ht="15" customHeight="1">
      <c r="A42" s="97" t="s">
        <v>2889</v>
      </c>
      <c r="B42" s="31" t="s">
        <v>1153</v>
      </c>
      <c r="C42" s="114" t="s">
        <v>832</v>
      </c>
      <c r="D42" s="93">
        <v>4</v>
      </c>
      <c r="E42" s="145"/>
      <c r="F42" s="146">
        <f t="shared" si="0"/>
        <v>0</v>
      </c>
      <c r="G42" s="146">
        <f t="shared" si="1"/>
        <v>0</v>
      </c>
    </row>
    <row r="43" spans="1:7" ht="15" customHeight="1" thickBot="1">
      <c r="A43" s="97" t="s">
        <v>2890</v>
      </c>
      <c r="B43" s="31" t="s">
        <v>1154</v>
      </c>
      <c r="C43" s="114" t="s">
        <v>4</v>
      </c>
      <c r="D43" s="93">
        <v>200</v>
      </c>
      <c r="E43" s="145"/>
      <c r="F43" s="146">
        <f t="shared" si="0"/>
        <v>0</v>
      </c>
      <c r="G43" s="146">
        <f t="shared" si="1"/>
        <v>0</v>
      </c>
    </row>
    <row r="44" spans="1:7" ht="15" customHeight="1" thickBot="1">
      <c r="A44" s="141"/>
      <c r="E44" s="198" t="s">
        <v>1362</v>
      </c>
      <c r="F44" s="198"/>
      <c r="G44" s="74">
        <f>SUM(G3:G43)</f>
        <v>0</v>
      </c>
    </row>
    <row r="45" spans="1:7" ht="15" customHeight="1" thickBot="1">
      <c r="A45" s="141"/>
      <c r="E45" s="198" t="s">
        <v>1363</v>
      </c>
      <c r="F45" s="198"/>
      <c r="G45" s="74">
        <f>SUM(G44*0.2)</f>
        <v>0</v>
      </c>
    </row>
    <row r="46" spans="1:7" ht="15" customHeight="1" thickBot="1">
      <c r="A46" s="141"/>
      <c r="E46" s="198" t="s">
        <v>1364</v>
      </c>
      <c r="F46" s="198"/>
      <c r="G46" s="74">
        <f>SUM(G44:G45)</f>
        <v>0</v>
      </c>
    </row>
    <row r="47" ht="15" customHeight="1">
      <c r="A47" s="142"/>
    </row>
    <row r="48" spans="1:7" ht="15" customHeight="1">
      <c r="A48" s="86" t="s">
        <v>1116</v>
      </c>
      <c r="B48" s="205" t="s">
        <v>5044</v>
      </c>
      <c r="C48" s="206"/>
      <c r="D48" s="59" t="s">
        <v>1163</v>
      </c>
      <c r="E48" s="58"/>
      <c r="F48" s="58"/>
      <c r="G48" s="58"/>
    </row>
    <row r="49" spans="1:7" ht="30.75" thickBot="1">
      <c r="A49" s="60" t="s">
        <v>831</v>
      </c>
      <c r="B49" s="78" t="s">
        <v>1164</v>
      </c>
      <c r="C49" s="61" t="s">
        <v>2</v>
      </c>
      <c r="D49" s="62" t="s">
        <v>5043</v>
      </c>
      <c r="E49" s="63" t="s">
        <v>1165</v>
      </c>
      <c r="F49" s="63" t="s">
        <v>1166</v>
      </c>
      <c r="G49" s="63" t="s">
        <v>1167</v>
      </c>
    </row>
    <row r="50" spans="1:7" ht="15" customHeight="1">
      <c r="A50" s="124" t="s">
        <v>2891</v>
      </c>
      <c r="B50" s="43" t="s">
        <v>852</v>
      </c>
      <c r="C50" s="115" t="s">
        <v>832</v>
      </c>
      <c r="D50" s="69">
        <v>3</v>
      </c>
      <c r="E50" s="67"/>
      <c r="F50" s="67">
        <f>SUM(E50*1.2)</f>
        <v>0</v>
      </c>
      <c r="G50" s="67">
        <f>SUM(D50*E50)</f>
        <v>0</v>
      </c>
    </row>
    <row r="51" spans="1:7" ht="15" customHeight="1">
      <c r="A51" s="124" t="s">
        <v>2892</v>
      </c>
      <c r="B51" s="43" t="s">
        <v>853</v>
      </c>
      <c r="C51" s="115" t="s">
        <v>832</v>
      </c>
      <c r="D51" s="69">
        <v>4</v>
      </c>
      <c r="E51" s="70"/>
      <c r="F51" s="67">
        <f aca="true" t="shared" si="2" ref="F51:F79">SUM(E51*1.2)</f>
        <v>0</v>
      </c>
      <c r="G51" s="67">
        <f aca="true" t="shared" si="3" ref="G51:G79">SUM(D51*E51)</f>
        <v>0</v>
      </c>
    </row>
    <row r="52" spans="1:7" ht="15" customHeight="1">
      <c r="A52" s="124" t="s">
        <v>2893</v>
      </c>
      <c r="B52" s="43" t="s">
        <v>854</v>
      </c>
      <c r="C52" s="115" t="s">
        <v>832</v>
      </c>
      <c r="D52" s="69">
        <v>3</v>
      </c>
      <c r="E52" s="70"/>
      <c r="F52" s="67">
        <f t="shared" si="2"/>
        <v>0</v>
      </c>
      <c r="G52" s="67">
        <f t="shared" si="3"/>
        <v>0</v>
      </c>
    </row>
    <row r="53" spans="1:7" ht="15" customHeight="1">
      <c r="A53" s="124" t="s">
        <v>2894</v>
      </c>
      <c r="B53" s="44" t="s">
        <v>855</v>
      </c>
      <c r="C53" s="115" t="s">
        <v>832</v>
      </c>
      <c r="D53" s="69">
        <v>4</v>
      </c>
      <c r="E53" s="70"/>
      <c r="F53" s="67">
        <f t="shared" si="2"/>
        <v>0</v>
      </c>
      <c r="G53" s="67">
        <f t="shared" si="3"/>
        <v>0</v>
      </c>
    </row>
    <row r="54" spans="1:7" ht="15" customHeight="1">
      <c r="A54" s="124" t="s">
        <v>2895</v>
      </c>
      <c r="B54" s="44" t="s">
        <v>856</v>
      </c>
      <c r="C54" s="115" t="s">
        <v>832</v>
      </c>
      <c r="D54" s="69">
        <v>4</v>
      </c>
      <c r="E54" s="70"/>
      <c r="F54" s="67">
        <f t="shared" si="2"/>
        <v>0</v>
      </c>
      <c r="G54" s="67">
        <f t="shared" si="3"/>
        <v>0</v>
      </c>
    </row>
    <row r="55" spans="1:7" ht="15" customHeight="1">
      <c r="A55" s="124" t="s">
        <v>2896</v>
      </c>
      <c r="B55" s="44" t="s">
        <v>857</v>
      </c>
      <c r="C55" s="115" t="s">
        <v>832</v>
      </c>
      <c r="D55" s="69">
        <v>3</v>
      </c>
      <c r="E55" s="70"/>
      <c r="F55" s="67">
        <f t="shared" si="2"/>
        <v>0</v>
      </c>
      <c r="G55" s="67">
        <f t="shared" si="3"/>
        <v>0</v>
      </c>
    </row>
    <row r="56" spans="1:7" ht="15" customHeight="1">
      <c r="A56" s="124" t="s">
        <v>2897</v>
      </c>
      <c r="B56" s="44" t="s">
        <v>858</v>
      </c>
      <c r="C56" s="115" t="s">
        <v>832</v>
      </c>
      <c r="D56" s="69">
        <v>3</v>
      </c>
      <c r="E56" s="70"/>
      <c r="F56" s="67">
        <f t="shared" si="2"/>
        <v>0</v>
      </c>
      <c r="G56" s="67">
        <f t="shared" si="3"/>
        <v>0</v>
      </c>
    </row>
    <row r="57" spans="1:7" ht="15" customHeight="1">
      <c r="A57" s="124" t="s">
        <v>2898</v>
      </c>
      <c r="B57" s="44" t="s">
        <v>859</v>
      </c>
      <c r="C57" s="115" t="s">
        <v>832</v>
      </c>
      <c r="D57" s="69">
        <v>4</v>
      </c>
      <c r="E57" s="70"/>
      <c r="F57" s="67">
        <f t="shared" si="2"/>
        <v>0</v>
      </c>
      <c r="G57" s="67">
        <f t="shared" si="3"/>
        <v>0</v>
      </c>
    </row>
    <row r="58" spans="1:7" ht="15" customHeight="1">
      <c r="A58" s="124" t="s">
        <v>2899</v>
      </c>
      <c r="B58" s="43" t="s">
        <v>860</v>
      </c>
      <c r="C58" s="115" t="s">
        <v>1155</v>
      </c>
      <c r="D58" s="69">
        <v>4</v>
      </c>
      <c r="E58" s="70"/>
      <c r="F58" s="67">
        <f t="shared" si="2"/>
        <v>0</v>
      </c>
      <c r="G58" s="67">
        <f t="shared" si="3"/>
        <v>0</v>
      </c>
    </row>
    <row r="59" spans="1:7" ht="14.25">
      <c r="A59" s="124" t="s">
        <v>2900</v>
      </c>
      <c r="B59" s="43" t="s">
        <v>861</v>
      </c>
      <c r="C59" s="115" t="s">
        <v>832</v>
      </c>
      <c r="D59" s="69">
        <v>4</v>
      </c>
      <c r="E59" s="70"/>
      <c r="F59" s="67">
        <f t="shared" si="2"/>
        <v>0</v>
      </c>
      <c r="G59" s="67">
        <f t="shared" si="3"/>
        <v>0</v>
      </c>
    </row>
    <row r="60" spans="1:7" ht="14.25">
      <c r="A60" s="124" t="s">
        <v>2901</v>
      </c>
      <c r="B60" s="44" t="s">
        <v>862</v>
      </c>
      <c r="C60" s="115" t="s">
        <v>832</v>
      </c>
      <c r="D60" s="69">
        <v>3</v>
      </c>
      <c r="E60" s="70"/>
      <c r="F60" s="67">
        <f t="shared" si="2"/>
        <v>0</v>
      </c>
      <c r="G60" s="67">
        <f t="shared" si="3"/>
        <v>0</v>
      </c>
    </row>
    <row r="61" spans="1:7" ht="14.25">
      <c r="A61" s="124" t="s">
        <v>2902</v>
      </c>
      <c r="B61" s="44" t="s">
        <v>863</v>
      </c>
      <c r="C61" s="115" t="s">
        <v>832</v>
      </c>
      <c r="D61" s="69">
        <v>3</v>
      </c>
      <c r="E61" s="70"/>
      <c r="F61" s="67">
        <f t="shared" si="2"/>
        <v>0</v>
      </c>
      <c r="G61" s="67">
        <f t="shared" si="3"/>
        <v>0</v>
      </c>
    </row>
    <row r="62" spans="1:7" ht="14.25">
      <c r="A62" s="124" t="s">
        <v>2903</v>
      </c>
      <c r="B62" s="43" t="s">
        <v>864</v>
      </c>
      <c r="C62" s="115" t="s">
        <v>832</v>
      </c>
      <c r="D62" s="69">
        <v>3</v>
      </c>
      <c r="E62" s="70"/>
      <c r="F62" s="67">
        <f t="shared" si="2"/>
        <v>0</v>
      </c>
      <c r="G62" s="67">
        <f t="shared" si="3"/>
        <v>0</v>
      </c>
    </row>
    <row r="63" spans="1:7" ht="14.25">
      <c r="A63" s="124" t="s">
        <v>2904</v>
      </c>
      <c r="B63" s="44" t="s">
        <v>865</v>
      </c>
      <c r="C63" s="115" t="s">
        <v>832</v>
      </c>
      <c r="D63" s="69">
        <v>3</v>
      </c>
      <c r="E63" s="70"/>
      <c r="F63" s="67">
        <f t="shared" si="2"/>
        <v>0</v>
      </c>
      <c r="G63" s="67">
        <f t="shared" si="3"/>
        <v>0</v>
      </c>
    </row>
    <row r="64" spans="1:7" ht="14.25">
      <c r="A64" s="124" t="s">
        <v>2905</v>
      </c>
      <c r="B64" s="44" t="s">
        <v>866</v>
      </c>
      <c r="C64" s="115" t="s">
        <v>832</v>
      </c>
      <c r="D64" s="69">
        <v>3</v>
      </c>
      <c r="E64" s="70"/>
      <c r="F64" s="67">
        <f t="shared" si="2"/>
        <v>0</v>
      </c>
      <c r="G64" s="67">
        <f t="shared" si="3"/>
        <v>0</v>
      </c>
    </row>
    <row r="65" spans="1:7" ht="14.25">
      <c r="A65" s="124" t="s">
        <v>2906</v>
      </c>
      <c r="B65" s="43" t="s">
        <v>867</v>
      </c>
      <c r="C65" s="115" t="s">
        <v>832</v>
      </c>
      <c r="D65" s="69">
        <v>3</v>
      </c>
      <c r="E65" s="70"/>
      <c r="F65" s="67">
        <f t="shared" si="2"/>
        <v>0</v>
      </c>
      <c r="G65" s="67">
        <f t="shared" si="3"/>
        <v>0</v>
      </c>
    </row>
    <row r="66" spans="1:7" ht="14.25">
      <c r="A66" s="124" t="s">
        <v>2907</v>
      </c>
      <c r="B66" s="43" t="s">
        <v>868</v>
      </c>
      <c r="C66" s="115" t="s">
        <v>832</v>
      </c>
      <c r="D66" s="69">
        <v>4</v>
      </c>
      <c r="E66" s="70"/>
      <c r="F66" s="67">
        <f t="shared" si="2"/>
        <v>0</v>
      </c>
      <c r="G66" s="67">
        <f t="shared" si="3"/>
        <v>0</v>
      </c>
    </row>
    <row r="67" spans="1:7" ht="14.25">
      <c r="A67" s="124" t="s">
        <v>2908</v>
      </c>
      <c r="B67" s="44" t="s">
        <v>869</v>
      </c>
      <c r="C67" s="115" t="s">
        <v>832</v>
      </c>
      <c r="D67" s="69">
        <v>3</v>
      </c>
      <c r="E67" s="70"/>
      <c r="F67" s="67">
        <f t="shared" si="2"/>
        <v>0</v>
      </c>
      <c r="G67" s="67">
        <f t="shared" si="3"/>
        <v>0</v>
      </c>
    </row>
    <row r="68" spans="1:7" ht="14.25">
      <c r="A68" s="124" t="s">
        <v>2909</v>
      </c>
      <c r="B68" s="44" t="s">
        <v>870</v>
      </c>
      <c r="C68" s="115" t="s">
        <v>832</v>
      </c>
      <c r="D68" s="69">
        <v>4</v>
      </c>
      <c r="E68" s="70"/>
      <c r="F68" s="67">
        <f t="shared" si="2"/>
        <v>0</v>
      </c>
      <c r="G68" s="67">
        <f t="shared" si="3"/>
        <v>0</v>
      </c>
    </row>
    <row r="69" spans="1:7" ht="14.25">
      <c r="A69" s="124" t="s">
        <v>2910</v>
      </c>
      <c r="B69" s="44" t="s">
        <v>871</v>
      </c>
      <c r="C69" s="115" t="s">
        <v>832</v>
      </c>
      <c r="D69" s="69">
        <v>3</v>
      </c>
      <c r="E69" s="70"/>
      <c r="F69" s="67">
        <f t="shared" si="2"/>
        <v>0</v>
      </c>
      <c r="G69" s="67">
        <f t="shared" si="3"/>
        <v>0</v>
      </c>
    </row>
    <row r="70" spans="1:7" ht="14.25">
      <c r="A70" s="124" t="s">
        <v>2911</v>
      </c>
      <c r="B70" s="44" t="s">
        <v>872</v>
      </c>
      <c r="C70" s="115" t="s">
        <v>832</v>
      </c>
      <c r="D70" s="69">
        <v>4</v>
      </c>
      <c r="E70" s="70"/>
      <c r="F70" s="67">
        <f t="shared" si="2"/>
        <v>0</v>
      </c>
      <c r="G70" s="67">
        <f t="shared" si="3"/>
        <v>0</v>
      </c>
    </row>
    <row r="71" spans="1:7" ht="14.25">
      <c r="A71" s="124" t="s">
        <v>2912</v>
      </c>
      <c r="B71" s="43" t="s">
        <v>873</v>
      </c>
      <c r="C71" s="115" t="s">
        <v>832</v>
      </c>
      <c r="D71" s="69">
        <v>4</v>
      </c>
      <c r="E71" s="70"/>
      <c r="F71" s="67">
        <f t="shared" si="2"/>
        <v>0</v>
      </c>
      <c r="G71" s="67">
        <f t="shared" si="3"/>
        <v>0</v>
      </c>
    </row>
    <row r="72" spans="1:7" ht="14.25">
      <c r="A72" s="124" t="s">
        <v>2913</v>
      </c>
      <c r="B72" s="44" t="s">
        <v>874</v>
      </c>
      <c r="C72" s="115" t="s">
        <v>832</v>
      </c>
      <c r="D72" s="69">
        <v>4</v>
      </c>
      <c r="E72" s="70"/>
      <c r="F72" s="67">
        <f t="shared" si="2"/>
        <v>0</v>
      </c>
      <c r="G72" s="67">
        <f t="shared" si="3"/>
        <v>0</v>
      </c>
    </row>
    <row r="73" spans="1:7" ht="14.25">
      <c r="A73" s="124" t="s">
        <v>2914</v>
      </c>
      <c r="B73" s="44" t="s">
        <v>875</v>
      </c>
      <c r="C73" s="115" t="s">
        <v>832</v>
      </c>
      <c r="D73" s="69">
        <v>4</v>
      </c>
      <c r="E73" s="70"/>
      <c r="F73" s="67">
        <f t="shared" si="2"/>
        <v>0</v>
      </c>
      <c r="G73" s="67">
        <f t="shared" si="3"/>
        <v>0</v>
      </c>
    </row>
    <row r="74" spans="1:7" ht="14.25">
      <c r="A74" s="124" t="s">
        <v>2915</v>
      </c>
      <c r="B74" s="44" t="s">
        <v>876</v>
      </c>
      <c r="C74" s="115" t="s">
        <v>832</v>
      </c>
      <c r="D74" s="69">
        <v>3</v>
      </c>
      <c r="E74" s="70"/>
      <c r="F74" s="67">
        <f t="shared" si="2"/>
        <v>0</v>
      </c>
      <c r="G74" s="67">
        <f t="shared" si="3"/>
        <v>0</v>
      </c>
    </row>
    <row r="75" spans="1:7" ht="14.25">
      <c r="A75" s="124" t="s">
        <v>2916</v>
      </c>
      <c r="B75" s="43" t="s">
        <v>877</v>
      </c>
      <c r="C75" s="115" t="s">
        <v>832</v>
      </c>
      <c r="D75" s="69">
        <v>3</v>
      </c>
      <c r="E75" s="70"/>
      <c r="F75" s="67">
        <f t="shared" si="2"/>
        <v>0</v>
      </c>
      <c r="G75" s="67">
        <f t="shared" si="3"/>
        <v>0</v>
      </c>
    </row>
    <row r="76" spans="1:7" ht="14.25">
      <c r="A76" s="124" t="s">
        <v>2917</v>
      </c>
      <c r="B76" s="44" t="s">
        <v>878</v>
      </c>
      <c r="C76" s="115" t="s">
        <v>832</v>
      </c>
      <c r="D76" s="69">
        <v>3</v>
      </c>
      <c r="E76" s="70"/>
      <c r="F76" s="67">
        <f t="shared" si="2"/>
        <v>0</v>
      </c>
      <c r="G76" s="67">
        <f t="shared" si="3"/>
        <v>0</v>
      </c>
    </row>
    <row r="77" spans="1:7" ht="14.25">
      <c r="A77" s="124" t="s">
        <v>2918</v>
      </c>
      <c r="B77" s="44" t="s">
        <v>879</v>
      </c>
      <c r="C77" s="115" t="s">
        <v>832</v>
      </c>
      <c r="D77" s="69">
        <v>3</v>
      </c>
      <c r="E77" s="70"/>
      <c r="F77" s="67">
        <f t="shared" si="2"/>
        <v>0</v>
      </c>
      <c r="G77" s="67">
        <f t="shared" si="3"/>
        <v>0</v>
      </c>
    </row>
    <row r="78" spans="1:7" ht="14.25">
      <c r="A78" s="124" t="s">
        <v>2919</v>
      </c>
      <c r="B78" s="43" t="s">
        <v>880</v>
      </c>
      <c r="C78" s="115" t="s">
        <v>832</v>
      </c>
      <c r="D78" s="69">
        <v>3</v>
      </c>
      <c r="E78" s="70"/>
      <c r="F78" s="67">
        <f t="shared" si="2"/>
        <v>0</v>
      </c>
      <c r="G78" s="67">
        <f t="shared" si="3"/>
        <v>0</v>
      </c>
    </row>
    <row r="79" spans="1:7" ht="15" thickBot="1">
      <c r="A79" s="124" t="s">
        <v>2920</v>
      </c>
      <c r="B79" s="43" t="s">
        <v>881</v>
      </c>
      <c r="C79" s="115" t="s">
        <v>832</v>
      </c>
      <c r="D79" s="69">
        <v>4</v>
      </c>
      <c r="E79" s="70"/>
      <c r="F79" s="67">
        <f t="shared" si="2"/>
        <v>0</v>
      </c>
      <c r="G79" s="67">
        <f t="shared" si="3"/>
        <v>0</v>
      </c>
    </row>
    <row r="80" spans="1:7" ht="15" thickBot="1">
      <c r="A80" s="125"/>
      <c r="B80" s="42"/>
      <c r="C80" s="75"/>
      <c r="D80" s="75"/>
      <c r="E80" s="198" t="s">
        <v>1362</v>
      </c>
      <c r="F80" s="198"/>
      <c r="G80" s="74">
        <f>SUM(G50:G79)</f>
        <v>0</v>
      </c>
    </row>
    <row r="81" spans="1:7" ht="15" thickBot="1">
      <c r="A81" s="125"/>
      <c r="B81" s="42"/>
      <c r="C81" s="75"/>
      <c r="D81" s="75"/>
      <c r="E81" s="198" t="s">
        <v>1363</v>
      </c>
      <c r="F81" s="198"/>
      <c r="G81" s="74">
        <f>SUM(G80*0.2)</f>
        <v>0</v>
      </c>
    </row>
    <row r="82" spans="1:7" ht="15" thickBot="1">
      <c r="A82" s="125"/>
      <c r="B82" s="42"/>
      <c r="C82" s="75"/>
      <c r="D82" s="75"/>
      <c r="E82" s="198" t="s">
        <v>1364</v>
      </c>
      <c r="F82" s="198"/>
      <c r="G82" s="74">
        <f>SUM(G80:G81)</f>
        <v>0</v>
      </c>
    </row>
    <row r="84" spans="1:7" ht="15">
      <c r="A84" s="86" t="s">
        <v>1365</v>
      </c>
      <c r="B84" s="223" t="s">
        <v>5045</v>
      </c>
      <c r="C84" s="224"/>
      <c r="D84" s="59" t="s">
        <v>1163</v>
      </c>
      <c r="E84" s="58"/>
      <c r="F84" s="58"/>
      <c r="G84" s="58"/>
    </row>
    <row r="85" spans="1:7" ht="30.75" thickBot="1">
      <c r="A85" s="60" t="s">
        <v>831</v>
      </c>
      <c r="B85" s="78" t="s">
        <v>1164</v>
      </c>
      <c r="C85" s="61" t="s">
        <v>2</v>
      </c>
      <c r="D85" s="62" t="s">
        <v>5043</v>
      </c>
      <c r="E85" s="63" t="s">
        <v>1165</v>
      </c>
      <c r="F85" s="63" t="s">
        <v>1166</v>
      </c>
      <c r="G85" s="63" t="s">
        <v>1167</v>
      </c>
    </row>
    <row r="86" spans="1:7" ht="14.25">
      <c r="A86" s="124" t="s">
        <v>2921</v>
      </c>
      <c r="B86" s="43" t="s">
        <v>852</v>
      </c>
      <c r="C86" s="115" t="s">
        <v>832</v>
      </c>
      <c r="D86" s="76">
        <v>3</v>
      </c>
      <c r="E86" s="67"/>
      <c r="F86" s="67">
        <f>SUM(E86*1.2)</f>
        <v>0</v>
      </c>
      <c r="G86" s="67">
        <f>SUM(D86*E86)</f>
        <v>0</v>
      </c>
    </row>
    <row r="87" spans="1:7" ht="14.25">
      <c r="A87" s="124" t="s">
        <v>2922</v>
      </c>
      <c r="B87" s="43" t="s">
        <v>853</v>
      </c>
      <c r="C87" s="115" t="s">
        <v>832</v>
      </c>
      <c r="D87" s="76">
        <v>4</v>
      </c>
      <c r="E87" s="70"/>
      <c r="F87" s="67">
        <f aca="true" t="shared" si="4" ref="F87:F115">SUM(E87*1.2)</f>
        <v>0</v>
      </c>
      <c r="G87" s="67">
        <f aca="true" t="shared" si="5" ref="G87:G115">SUM(D87*E87)</f>
        <v>0</v>
      </c>
    </row>
    <row r="88" spans="1:7" ht="14.25">
      <c r="A88" s="124" t="s">
        <v>2923</v>
      </c>
      <c r="B88" s="43" t="s">
        <v>854</v>
      </c>
      <c r="C88" s="115" t="s">
        <v>832</v>
      </c>
      <c r="D88" s="76">
        <v>3</v>
      </c>
      <c r="E88" s="70"/>
      <c r="F88" s="67">
        <f t="shared" si="4"/>
        <v>0</v>
      </c>
      <c r="G88" s="67">
        <f t="shared" si="5"/>
        <v>0</v>
      </c>
    </row>
    <row r="89" spans="1:7" ht="14.25">
      <c r="A89" s="124" t="s">
        <v>2924</v>
      </c>
      <c r="B89" s="43" t="s">
        <v>855</v>
      </c>
      <c r="C89" s="115" t="s">
        <v>832</v>
      </c>
      <c r="D89" s="76">
        <v>6</v>
      </c>
      <c r="E89" s="70"/>
      <c r="F89" s="67">
        <f t="shared" si="4"/>
        <v>0</v>
      </c>
      <c r="G89" s="67">
        <f t="shared" si="5"/>
        <v>0</v>
      </c>
    </row>
    <row r="90" spans="1:7" ht="14.25">
      <c r="A90" s="124" t="s">
        <v>2925</v>
      </c>
      <c r="B90" s="43" t="s">
        <v>856</v>
      </c>
      <c r="C90" s="115" t="s">
        <v>832</v>
      </c>
      <c r="D90" s="76">
        <v>6</v>
      </c>
      <c r="E90" s="70"/>
      <c r="F90" s="67">
        <f t="shared" si="4"/>
        <v>0</v>
      </c>
      <c r="G90" s="67">
        <f t="shared" si="5"/>
        <v>0</v>
      </c>
    </row>
    <row r="91" spans="1:7" ht="14.25">
      <c r="A91" s="124" t="s">
        <v>2926</v>
      </c>
      <c r="B91" s="43" t="s">
        <v>882</v>
      </c>
      <c r="C91" s="115" t="s">
        <v>832</v>
      </c>
      <c r="D91" s="76"/>
      <c r="E91" s="70"/>
      <c r="F91" s="67">
        <f t="shared" si="4"/>
        <v>0</v>
      </c>
      <c r="G91" s="67">
        <f t="shared" si="5"/>
        <v>0</v>
      </c>
    </row>
    <row r="92" spans="1:7" ht="14.25">
      <c r="A92" s="124" t="s">
        <v>2927</v>
      </c>
      <c r="B92" s="43" t="s">
        <v>858</v>
      </c>
      <c r="C92" s="115" t="s">
        <v>832</v>
      </c>
      <c r="D92" s="76">
        <v>3</v>
      </c>
      <c r="E92" s="70"/>
      <c r="F92" s="67">
        <f t="shared" si="4"/>
        <v>0</v>
      </c>
      <c r="G92" s="67">
        <f t="shared" si="5"/>
        <v>0</v>
      </c>
    </row>
    <row r="93" spans="1:7" ht="14.25">
      <c r="A93" s="124" t="s">
        <v>2928</v>
      </c>
      <c r="B93" s="43" t="s">
        <v>859</v>
      </c>
      <c r="C93" s="115" t="s">
        <v>832</v>
      </c>
      <c r="D93" s="76">
        <v>4</v>
      </c>
      <c r="E93" s="70"/>
      <c r="F93" s="67">
        <f t="shared" si="4"/>
        <v>0</v>
      </c>
      <c r="G93" s="67">
        <f t="shared" si="5"/>
        <v>0</v>
      </c>
    </row>
    <row r="94" spans="1:7" ht="14.25">
      <c r="A94" s="124" t="s">
        <v>2929</v>
      </c>
      <c r="B94" s="43" t="s">
        <v>860</v>
      </c>
      <c r="C94" s="56" t="s">
        <v>448</v>
      </c>
      <c r="D94" s="76">
        <v>50</v>
      </c>
      <c r="E94" s="70"/>
      <c r="F94" s="67">
        <f t="shared" si="4"/>
        <v>0</v>
      </c>
      <c r="G94" s="67">
        <f t="shared" si="5"/>
        <v>0</v>
      </c>
    </row>
    <row r="95" spans="1:7" ht="14.25">
      <c r="A95" s="124" t="s">
        <v>2930</v>
      </c>
      <c r="B95" s="43" t="s">
        <v>861</v>
      </c>
      <c r="C95" s="115" t="s">
        <v>832</v>
      </c>
      <c r="D95" s="76">
        <v>4</v>
      </c>
      <c r="E95" s="70"/>
      <c r="F95" s="67">
        <f t="shared" si="4"/>
        <v>0</v>
      </c>
      <c r="G95" s="67">
        <f t="shared" si="5"/>
        <v>0</v>
      </c>
    </row>
    <row r="96" spans="1:7" ht="14.25">
      <c r="A96" s="124" t="s">
        <v>2931</v>
      </c>
      <c r="B96" s="43" t="s">
        <v>862</v>
      </c>
      <c r="C96" s="115" t="s">
        <v>832</v>
      </c>
      <c r="D96" s="76">
        <v>3</v>
      </c>
      <c r="E96" s="70"/>
      <c r="F96" s="67">
        <f t="shared" si="4"/>
        <v>0</v>
      </c>
      <c r="G96" s="67">
        <f t="shared" si="5"/>
        <v>0</v>
      </c>
    </row>
    <row r="97" spans="1:7" ht="14.25">
      <c r="A97" s="124" t="s">
        <v>2932</v>
      </c>
      <c r="B97" s="43" t="s">
        <v>863</v>
      </c>
      <c r="C97" s="115" t="s">
        <v>832</v>
      </c>
      <c r="D97" s="76">
        <v>3</v>
      </c>
      <c r="E97" s="70"/>
      <c r="F97" s="67">
        <f t="shared" si="4"/>
        <v>0</v>
      </c>
      <c r="G97" s="67">
        <f t="shared" si="5"/>
        <v>0</v>
      </c>
    </row>
    <row r="98" spans="1:7" ht="14.25">
      <c r="A98" s="124" t="s">
        <v>2933</v>
      </c>
      <c r="B98" s="43" t="s">
        <v>864</v>
      </c>
      <c r="C98" s="115" t="s">
        <v>832</v>
      </c>
      <c r="D98" s="76">
        <v>4</v>
      </c>
      <c r="E98" s="70"/>
      <c r="F98" s="67">
        <f t="shared" si="4"/>
        <v>0</v>
      </c>
      <c r="G98" s="67">
        <f t="shared" si="5"/>
        <v>0</v>
      </c>
    </row>
    <row r="99" spans="1:7" ht="14.25">
      <c r="A99" s="124" t="s">
        <v>2934</v>
      </c>
      <c r="B99" s="43" t="s">
        <v>885</v>
      </c>
      <c r="C99" s="115" t="s">
        <v>832</v>
      </c>
      <c r="D99" s="76">
        <v>3</v>
      </c>
      <c r="E99" s="70"/>
      <c r="F99" s="67">
        <f t="shared" si="4"/>
        <v>0</v>
      </c>
      <c r="G99" s="67">
        <f t="shared" si="5"/>
        <v>0</v>
      </c>
    </row>
    <row r="100" spans="1:7" ht="14.25">
      <c r="A100" s="124" t="s">
        <v>2935</v>
      </c>
      <c r="B100" s="43" t="s">
        <v>886</v>
      </c>
      <c r="C100" s="115" t="s">
        <v>832</v>
      </c>
      <c r="D100" s="76">
        <v>3</v>
      </c>
      <c r="E100" s="70"/>
      <c r="F100" s="67">
        <f t="shared" si="4"/>
        <v>0</v>
      </c>
      <c r="G100" s="67">
        <f t="shared" si="5"/>
        <v>0</v>
      </c>
    </row>
    <row r="101" spans="1:7" ht="14.25">
      <c r="A101" s="124" t="s">
        <v>2936</v>
      </c>
      <c r="B101" s="43" t="s">
        <v>867</v>
      </c>
      <c r="C101" s="115" t="s">
        <v>832</v>
      </c>
      <c r="D101" s="76">
        <v>4</v>
      </c>
      <c r="E101" s="70"/>
      <c r="F101" s="67">
        <f t="shared" si="4"/>
        <v>0</v>
      </c>
      <c r="G101" s="67">
        <f t="shared" si="5"/>
        <v>0</v>
      </c>
    </row>
    <row r="102" spans="1:7" ht="14.25">
      <c r="A102" s="124" t="s">
        <v>2937</v>
      </c>
      <c r="B102" s="43" t="s">
        <v>868</v>
      </c>
      <c r="C102" s="115" t="s">
        <v>832</v>
      </c>
      <c r="D102" s="76">
        <v>4</v>
      </c>
      <c r="E102" s="70"/>
      <c r="F102" s="67">
        <f t="shared" si="4"/>
        <v>0</v>
      </c>
      <c r="G102" s="67">
        <f t="shared" si="5"/>
        <v>0</v>
      </c>
    </row>
    <row r="103" spans="1:7" ht="14.25">
      <c r="A103" s="124" t="s">
        <v>2938</v>
      </c>
      <c r="B103" s="43" t="s">
        <v>887</v>
      </c>
      <c r="C103" s="115" t="s">
        <v>832</v>
      </c>
      <c r="D103" s="76">
        <v>4</v>
      </c>
      <c r="E103" s="70"/>
      <c r="F103" s="67">
        <f t="shared" si="4"/>
        <v>0</v>
      </c>
      <c r="G103" s="67">
        <f t="shared" si="5"/>
        <v>0</v>
      </c>
    </row>
    <row r="104" spans="1:7" ht="14.25">
      <c r="A104" s="124" t="s">
        <v>2939</v>
      </c>
      <c r="B104" s="43" t="s">
        <v>883</v>
      </c>
      <c r="C104" s="115" t="s">
        <v>832</v>
      </c>
      <c r="D104" s="76">
        <v>4</v>
      </c>
      <c r="E104" s="70"/>
      <c r="F104" s="67">
        <f t="shared" si="4"/>
        <v>0</v>
      </c>
      <c r="G104" s="67">
        <f t="shared" si="5"/>
        <v>0</v>
      </c>
    </row>
    <row r="105" spans="1:7" ht="14.25">
      <c r="A105" s="124" t="s">
        <v>2940</v>
      </c>
      <c r="B105" s="43" t="s">
        <v>871</v>
      </c>
      <c r="C105" s="115" t="s">
        <v>832</v>
      </c>
      <c r="D105" s="76">
        <v>4</v>
      </c>
      <c r="E105" s="70"/>
      <c r="F105" s="67">
        <f t="shared" si="4"/>
        <v>0</v>
      </c>
      <c r="G105" s="67">
        <f t="shared" si="5"/>
        <v>0</v>
      </c>
    </row>
    <row r="106" spans="1:7" ht="14.25">
      <c r="A106" s="124" t="s">
        <v>2941</v>
      </c>
      <c r="B106" s="43" t="s">
        <v>872</v>
      </c>
      <c r="C106" s="115" t="s">
        <v>832</v>
      </c>
      <c r="D106" s="76">
        <v>4</v>
      </c>
      <c r="E106" s="70"/>
      <c r="F106" s="67">
        <f t="shared" si="4"/>
        <v>0</v>
      </c>
      <c r="G106" s="67">
        <f t="shared" si="5"/>
        <v>0</v>
      </c>
    </row>
    <row r="107" spans="1:7" ht="14.25">
      <c r="A107" s="124" t="s">
        <v>2942</v>
      </c>
      <c r="B107" s="43" t="s">
        <v>873</v>
      </c>
      <c r="C107" s="115" t="s">
        <v>832</v>
      </c>
      <c r="D107" s="76">
        <v>4</v>
      </c>
      <c r="E107" s="70"/>
      <c r="F107" s="67">
        <f t="shared" si="4"/>
        <v>0</v>
      </c>
      <c r="G107" s="67">
        <f t="shared" si="5"/>
        <v>0</v>
      </c>
    </row>
    <row r="108" spans="1:7" ht="14.25">
      <c r="A108" s="124" t="s">
        <v>2943</v>
      </c>
      <c r="B108" s="43" t="s">
        <v>874</v>
      </c>
      <c r="C108" s="115" t="s">
        <v>832</v>
      </c>
      <c r="D108" s="76">
        <v>8</v>
      </c>
      <c r="E108" s="70"/>
      <c r="F108" s="67">
        <f t="shared" si="4"/>
        <v>0</v>
      </c>
      <c r="G108" s="67">
        <f t="shared" si="5"/>
        <v>0</v>
      </c>
    </row>
    <row r="109" spans="1:7" ht="14.25">
      <c r="A109" s="124" t="s">
        <v>2944</v>
      </c>
      <c r="B109" s="43" t="s">
        <v>875</v>
      </c>
      <c r="C109" s="115" t="s">
        <v>832</v>
      </c>
      <c r="D109" s="76">
        <v>4</v>
      </c>
      <c r="E109" s="70"/>
      <c r="F109" s="67">
        <f t="shared" si="4"/>
        <v>0</v>
      </c>
      <c r="G109" s="67">
        <f t="shared" si="5"/>
        <v>0</v>
      </c>
    </row>
    <row r="110" spans="1:7" ht="14.25">
      <c r="A110" s="124" t="s">
        <v>2945</v>
      </c>
      <c r="B110" s="43" t="s">
        <v>884</v>
      </c>
      <c r="C110" s="115" t="s">
        <v>832</v>
      </c>
      <c r="D110" s="76">
        <v>4</v>
      </c>
      <c r="E110" s="70"/>
      <c r="F110" s="67">
        <f t="shared" si="4"/>
        <v>0</v>
      </c>
      <c r="G110" s="67">
        <f t="shared" si="5"/>
        <v>0</v>
      </c>
    </row>
    <row r="111" spans="1:7" ht="14.25">
      <c r="A111" s="124" t="s">
        <v>2946</v>
      </c>
      <c r="B111" s="43" t="s">
        <v>877</v>
      </c>
      <c r="C111" s="115" t="s">
        <v>832</v>
      </c>
      <c r="D111" s="76">
        <v>4</v>
      </c>
      <c r="E111" s="70"/>
      <c r="F111" s="67">
        <f t="shared" si="4"/>
        <v>0</v>
      </c>
      <c r="G111" s="67">
        <f t="shared" si="5"/>
        <v>0</v>
      </c>
    </row>
    <row r="112" spans="1:7" ht="14.25">
      <c r="A112" s="124" t="s">
        <v>2947</v>
      </c>
      <c r="B112" s="43" t="s">
        <v>878</v>
      </c>
      <c r="C112" s="115" t="s">
        <v>832</v>
      </c>
      <c r="D112" s="76">
        <v>4</v>
      </c>
      <c r="E112" s="70"/>
      <c r="F112" s="67">
        <f t="shared" si="4"/>
        <v>0</v>
      </c>
      <c r="G112" s="67">
        <f t="shared" si="5"/>
        <v>0</v>
      </c>
    </row>
    <row r="113" spans="1:7" ht="14.25">
      <c r="A113" s="124" t="s">
        <v>2948</v>
      </c>
      <c r="B113" s="43" t="s">
        <v>879</v>
      </c>
      <c r="C113" s="115" t="s">
        <v>832</v>
      </c>
      <c r="D113" s="76">
        <v>4</v>
      </c>
      <c r="E113" s="70"/>
      <c r="F113" s="67">
        <f t="shared" si="4"/>
        <v>0</v>
      </c>
      <c r="G113" s="67">
        <f t="shared" si="5"/>
        <v>0</v>
      </c>
    </row>
    <row r="114" spans="1:7" ht="14.25">
      <c r="A114" s="124" t="s">
        <v>2949</v>
      </c>
      <c r="B114" s="43" t="s">
        <v>880</v>
      </c>
      <c r="C114" s="115" t="s">
        <v>832</v>
      </c>
      <c r="D114" s="76">
        <v>4</v>
      </c>
      <c r="E114" s="70"/>
      <c r="F114" s="67">
        <f t="shared" si="4"/>
        <v>0</v>
      </c>
      <c r="G114" s="67">
        <f t="shared" si="5"/>
        <v>0</v>
      </c>
    </row>
    <row r="115" spans="1:7" ht="15" thickBot="1">
      <c r="A115" s="124" t="s">
        <v>2950</v>
      </c>
      <c r="B115" s="43" t="s">
        <v>881</v>
      </c>
      <c r="C115" s="115" t="s">
        <v>832</v>
      </c>
      <c r="D115" s="76">
        <v>4</v>
      </c>
      <c r="E115" s="70"/>
      <c r="F115" s="67">
        <f t="shared" si="4"/>
        <v>0</v>
      </c>
      <c r="G115" s="67">
        <f t="shared" si="5"/>
        <v>0</v>
      </c>
    </row>
    <row r="116" spans="1:7" ht="15" thickBot="1">
      <c r="A116" s="126"/>
      <c r="B116" s="42"/>
      <c r="C116" s="34"/>
      <c r="D116" s="34"/>
      <c r="E116" s="198" t="s">
        <v>1362</v>
      </c>
      <c r="F116" s="198"/>
      <c r="G116" s="74">
        <f>SUM(G86:G115)</f>
        <v>0</v>
      </c>
    </row>
    <row r="117" spans="1:7" ht="15" thickBot="1">
      <c r="A117" s="126"/>
      <c r="B117" s="42"/>
      <c r="C117" s="34"/>
      <c r="D117" s="34"/>
      <c r="E117" s="198" t="s">
        <v>1363</v>
      </c>
      <c r="F117" s="198"/>
      <c r="G117" s="74">
        <f>SUM(G116*0.2)</f>
        <v>0</v>
      </c>
    </row>
    <row r="118" spans="1:7" ht="15" thickBot="1">
      <c r="A118" s="126"/>
      <c r="B118" s="42"/>
      <c r="C118" s="34"/>
      <c r="D118" s="34"/>
      <c r="E118" s="198" t="s">
        <v>1364</v>
      </c>
      <c r="F118" s="198"/>
      <c r="G118" s="74">
        <f>SUM(G116:G117)</f>
        <v>0</v>
      </c>
    </row>
    <row r="120" spans="1:7" ht="15">
      <c r="A120" s="86" t="s">
        <v>1366</v>
      </c>
      <c r="B120" s="223" t="s">
        <v>5046</v>
      </c>
      <c r="C120" s="224"/>
      <c r="D120" s="59" t="s">
        <v>1163</v>
      </c>
      <c r="E120" s="58"/>
      <c r="F120" s="58"/>
      <c r="G120" s="58"/>
    </row>
    <row r="121" spans="1:7" ht="30.75" thickBot="1">
      <c r="A121" s="60" t="s">
        <v>831</v>
      </c>
      <c r="B121" s="78" t="s">
        <v>1164</v>
      </c>
      <c r="C121" s="61" t="s">
        <v>2</v>
      </c>
      <c r="D121" s="62" t="s">
        <v>5043</v>
      </c>
      <c r="E121" s="63" t="s">
        <v>1165</v>
      </c>
      <c r="F121" s="63" t="s">
        <v>1166</v>
      </c>
      <c r="G121" s="63" t="s">
        <v>1167</v>
      </c>
    </row>
    <row r="122" spans="1:7" ht="14.25">
      <c r="A122" s="124" t="s">
        <v>2951</v>
      </c>
      <c r="B122" s="45" t="s">
        <v>888</v>
      </c>
      <c r="C122" s="115" t="s">
        <v>832</v>
      </c>
      <c r="D122" s="76">
        <v>1</v>
      </c>
      <c r="E122" s="67"/>
      <c r="F122" s="67">
        <f>SUM(E122*1.2)</f>
        <v>0</v>
      </c>
      <c r="G122" s="67">
        <f>SUM(D122*E122)</f>
        <v>0</v>
      </c>
    </row>
    <row r="123" spans="1:7" ht="14.25">
      <c r="A123" s="124" t="s">
        <v>2952</v>
      </c>
      <c r="B123" s="45" t="s">
        <v>889</v>
      </c>
      <c r="C123" s="115" t="s">
        <v>832</v>
      </c>
      <c r="D123" s="76">
        <v>1</v>
      </c>
      <c r="E123" s="70"/>
      <c r="F123" s="67">
        <f aca="true" t="shared" si="6" ref="F123:F159">SUM(E123*1.2)</f>
        <v>0</v>
      </c>
      <c r="G123" s="67">
        <f aca="true" t="shared" si="7" ref="G123:G159">SUM(D123*E123)</f>
        <v>0</v>
      </c>
    </row>
    <row r="124" spans="1:7" ht="14.25">
      <c r="A124" s="124" t="s">
        <v>2953</v>
      </c>
      <c r="B124" s="45" t="s">
        <v>890</v>
      </c>
      <c r="C124" s="115" t="s">
        <v>832</v>
      </c>
      <c r="D124" s="76">
        <v>1</v>
      </c>
      <c r="E124" s="70"/>
      <c r="F124" s="67">
        <f t="shared" si="6"/>
        <v>0</v>
      </c>
      <c r="G124" s="67">
        <f t="shared" si="7"/>
        <v>0</v>
      </c>
    </row>
    <row r="125" spans="1:7" ht="14.25">
      <c r="A125" s="124" t="s">
        <v>2954</v>
      </c>
      <c r="B125" s="45" t="s">
        <v>891</v>
      </c>
      <c r="C125" s="115" t="s">
        <v>832</v>
      </c>
      <c r="D125" s="76">
        <v>2</v>
      </c>
      <c r="E125" s="70"/>
      <c r="F125" s="67">
        <f t="shared" si="6"/>
        <v>0</v>
      </c>
      <c r="G125" s="67">
        <f t="shared" si="7"/>
        <v>0</v>
      </c>
    </row>
    <row r="126" spans="1:7" ht="14.25">
      <c r="A126" s="124" t="s">
        <v>2955</v>
      </c>
      <c r="B126" s="45" t="s">
        <v>892</v>
      </c>
      <c r="C126" s="115" t="s">
        <v>832</v>
      </c>
      <c r="D126" s="76">
        <v>1</v>
      </c>
      <c r="E126" s="70"/>
      <c r="F126" s="67">
        <f t="shared" si="6"/>
        <v>0</v>
      </c>
      <c r="G126" s="67">
        <f t="shared" si="7"/>
        <v>0</v>
      </c>
    </row>
    <row r="127" spans="1:7" ht="14.25">
      <c r="A127" s="124" t="s">
        <v>2956</v>
      </c>
      <c r="B127" s="45" t="s">
        <v>893</v>
      </c>
      <c r="C127" s="115" t="s">
        <v>832</v>
      </c>
      <c r="D127" s="76">
        <v>1</v>
      </c>
      <c r="E127" s="70"/>
      <c r="F127" s="67">
        <f t="shared" si="6"/>
        <v>0</v>
      </c>
      <c r="G127" s="67">
        <f t="shared" si="7"/>
        <v>0</v>
      </c>
    </row>
    <row r="128" spans="1:7" ht="14.25">
      <c r="A128" s="124" t="s">
        <v>2957</v>
      </c>
      <c r="B128" s="45" t="s">
        <v>894</v>
      </c>
      <c r="C128" s="115" t="s">
        <v>832</v>
      </c>
      <c r="D128" s="76">
        <v>2</v>
      </c>
      <c r="E128" s="70"/>
      <c r="F128" s="67">
        <f t="shared" si="6"/>
        <v>0</v>
      </c>
      <c r="G128" s="67">
        <f t="shared" si="7"/>
        <v>0</v>
      </c>
    </row>
    <row r="129" spans="1:7" ht="14.25">
      <c r="A129" s="124" t="s">
        <v>2958</v>
      </c>
      <c r="B129" s="45" t="s">
        <v>895</v>
      </c>
      <c r="C129" s="115" t="s">
        <v>832</v>
      </c>
      <c r="D129" s="76">
        <v>1</v>
      </c>
      <c r="E129" s="70"/>
      <c r="F129" s="67">
        <f t="shared" si="6"/>
        <v>0</v>
      </c>
      <c r="G129" s="67">
        <f t="shared" si="7"/>
        <v>0</v>
      </c>
    </row>
    <row r="130" spans="1:7" ht="14.25">
      <c r="A130" s="124" t="s">
        <v>2959</v>
      </c>
      <c r="B130" s="45" t="s">
        <v>896</v>
      </c>
      <c r="C130" s="115" t="s">
        <v>832</v>
      </c>
      <c r="D130" s="76">
        <v>1</v>
      </c>
      <c r="E130" s="70"/>
      <c r="F130" s="67">
        <f t="shared" si="6"/>
        <v>0</v>
      </c>
      <c r="G130" s="67">
        <f t="shared" si="7"/>
        <v>0</v>
      </c>
    </row>
    <row r="131" spans="1:7" ht="14.25">
      <c r="A131" s="124" t="s">
        <v>2960</v>
      </c>
      <c r="B131" s="45" t="s">
        <v>897</v>
      </c>
      <c r="C131" s="115" t="s">
        <v>832</v>
      </c>
      <c r="D131" s="76">
        <v>2</v>
      </c>
      <c r="E131" s="70"/>
      <c r="F131" s="67">
        <f t="shared" si="6"/>
        <v>0</v>
      </c>
      <c r="G131" s="67">
        <f t="shared" si="7"/>
        <v>0</v>
      </c>
    </row>
    <row r="132" spans="1:7" ht="14.25">
      <c r="A132" s="124" t="s">
        <v>2961</v>
      </c>
      <c r="B132" s="45" t="s">
        <v>898</v>
      </c>
      <c r="C132" s="115" t="s">
        <v>832</v>
      </c>
      <c r="D132" s="76">
        <v>2</v>
      </c>
      <c r="E132" s="70"/>
      <c r="F132" s="67">
        <f t="shared" si="6"/>
        <v>0</v>
      </c>
      <c r="G132" s="67">
        <f t="shared" si="7"/>
        <v>0</v>
      </c>
    </row>
    <row r="133" spans="1:7" ht="14.25">
      <c r="A133" s="124" t="s">
        <v>2962</v>
      </c>
      <c r="B133" s="45" t="s">
        <v>899</v>
      </c>
      <c r="C133" s="115" t="s">
        <v>832</v>
      </c>
      <c r="D133" s="76">
        <v>1</v>
      </c>
      <c r="E133" s="70"/>
      <c r="F133" s="67">
        <f t="shared" si="6"/>
        <v>0</v>
      </c>
      <c r="G133" s="67">
        <f t="shared" si="7"/>
        <v>0</v>
      </c>
    </row>
    <row r="134" spans="1:7" ht="14.25">
      <c r="A134" s="124" t="s">
        <v>2963</v>
      </c>
      <c r="B134" s="45" t="s">
        <v>900</v>
      </c>
      <c r="C134" s="115" t="s">
        <v>832</v>
      </c>
      <c r="D134" s="76">
        <v>1</v>
      </c>
      <c r="E134" s="70"/>
      <c r="F134" s="67">
        <f t="shared" si="6"/>
        <v>0</v>
      </c>
      <c r="G134" s="67">
        <f t="shared" si="7"/>
        <v>0</v>
      </c>
    </row>
    <row r="135" spans="1:7" ht="14.25">
      <c r="A135" s="124" t="s">
        <v>2964</v>
      </c>
      <c r="B135" s="45" t="s">
        <v>901</v>
      </c>
      <c r="C135" s="115" t="s">
        <v>832</v>
      </c>
      <c r="D135" s="76">
        <v>1</v>
      </c>
      <c r="E135" s="70"/>
      <c r="F135" s="67">
        <f t="shared" si="6"/>
        <v>0</v>
      </c>
      <c r="G135" s="67">
        <f t="shared" si="7"/>
        <v>0</v>
      </c>
    </row>
    <row r="136" spans="1:7" ht="14.25">
      <c r="A136" s="124" t="s">
        <v>2965</v>
      </c>
      <c r="B136" s="45" t="s">
        <v>902</v>
      </c>
      <c r="C136" s="115" t="s">
        <v>832</v>
      </c>
      <c r="D136" s="76">
        <v>1</v>
      </c>
      <c r="E136" s="70"/>
      <c r="F136" s="67">
        <f t="shared" si="6"/>
        <v>0</v>
      </c>
      <c r="G136" s="67">
        <f t="shared" si="7"/>
        <v>0</v>
      </c>
    </row>
    <row r="137" spans="1:7" ht="14.25">
      <c r="A137" s="124" t="s">
        <v>2966</v>
      </c>
      <c r="B137" s="45" t="s">
        <v>903</v>
      </c>
      <c r="C137" s="115" t="s">
        <v>832</v>
      </c>
      <c r="D137" s="76">
        <v>1</v>
      </c>
      <c r="E137" s="70"/>
      <c r="F137" s="67">
        <f t="shared" si="6"/>
        <v>0</v>
      </c>
      <c r="G137" s="67">
        <f t="shared" si="7"/>
        <v>0</v>
      </c>
    </row>
    <row r="138" spans="1:7" ht="14.25">
      <c r="A138" s="124" t="s">
        <v>2967</v>
      </c>
      <c r="B138" s="45" t="s">
        <v>904</v>
      </c>
      <c r="C138" s="115" t="s">
        <v>832</v>
      </c>
      <c r="D138" s="76">
        <v>1</v>
      </c>
      <c r="E138" s="70"/>
      <c r="F138" s="67">
        <f t="shared" si="6"/>
        <v>0</v>
      </c>
      <c r="G138" s="67">
        <f t="shared" si="7"/>
        <v>0</v>
      </c>
    </row>
    <row r="139" spans="1:7" ht="14.25">
      <c r="A139" s="124" t="s">
        <v>2968</v>
      </c>
      <c r="B139" s="45" t="s">
        <v>905</v>
      </c>
      <c r="C139" s="115" t="s">
        <v>832</v>
      </c>
      <c r="D139" s="76">
        <v>1</v>
      </c>
      <c r="E139" s="70"/>
      <c r="F139" s="67">
        <f t="shared" si="6"/>
        <v>0</v>
      </c>
      <c r="G139" s="67">
        <f t="shared" si="7"/>
        <v>0</v>
      </c>
    </row>
    <row r="140" spans="1:7" ht="14.25">
      <c r="A140" s="124" t="s">
        <v>2969</v>
      </c>
      <c r="B140" s="45" t="s">
        <v>906</v>
      </c>
      <c r="C140" s="115" t="s">
        <v>832</v>
      </c>
      <c r="D140" s="76">
        <v>1</v>
      </c>
      <c r="E140" s="70"/>
      <c r="F140" s="67">
        <f t="shared" si="6"/>
        <v>0</v>
      </c>
      <c r="G140" s="67">
        <f t="shared" si="7"/>
        <v>0</v>
      </c>
    </row>
    <row r="141" spans="1:7" ht="14.25">
      <c r="A141" s="124" t="s">
        <v>2970</v>
      </c>
      <c r="B141" s="45" t="s">
        <v>907</v>
      </c>
      <c r="C141" s="115" t="s">
        <v>832</v>
      </c>
      <c r="D141" s="76">
        <v>1</v>
      </c>
      <c r="E141" s="70"/>
      <c r="F141" s="67">
        <f t="shared" si="6"/>
        <v>0</v>
      </c>
      <c r="G141" s="67">
        <f t="shared" si="7"/>
        <v>0</v>
      </c>
    </row>
    <row r="142" spans="1:7" ht="14.25">
      <c r="A142" s="124" t="s">
        <v>2971</v>
      </c>
      <c r="B142" s="45" t="s">
        <v>908</v>
      </c>
      <c r="C142" s="115" t="s">
        <v>832</v>
      </c>
      <c r="D142" s="76">
        <v>1</v>
      </c>
      <c r="E142" s="70"/>
      <c r="F142" s="67">
        <f t="shared" si="6"/>
        <v>0</v>
      </c>
      <c r="G142" s="67">
        <f t="shared" si="7"/>
        <v>0</v>
      </c>
    </row>
    <row r="143" spans="1:7" ht="14.25">
      <c r="A143" s="124" t="s">
        <v>2972</v>
      </c>
      <c r="B143" s="45" t="s">
        <v>909</v>
      </c>
      <c r="C143" s="115" t="s">
        <v>832</v>
      </c>
      <c r="D143" s="76">
        <v>1</v>
      </c>
      <c r="E143" s="70"/>
      <c r="F143" s="67">
        <f t="shared" si="6"/>
        <v>0</v>
      </c>
      <c r="G143" s="67">
        <f t="shared" si="7"/>
        <v>0</v>
      </c>
    </row>
    <row r="144" spans="1:7" ht="14.25">
      <c r="A144" s="124" t="s">
        <v>2973</v>
      </c>
      <c r="B144" s="45" t="s">
        <v>910</v>
      </c>
      <c r="C144" s="115" t="s">
        <v>832</v>
      </c>
      <c r="D144" s="76">
        <v>1</v>
      </c>
      <c r="E144" s="70"/>
      <c r="F144" s="67">
        <f t="shared" si="6"/>
        <v>0</v>
      </c>
      <c r="G144" s="67">
        <f t="shared" si="7"/>
        <v>0</v>
      </c>
    </row>
    <row r="145" spans="1:7" ht="14.25">
      <c r="A145" s="124" t="s">
        <v>2974</v>
      </c>
      <c r="B145" s="45" t="s">
        <v>911</v>
      </c>
      <c r="C145" s="115" t="s">
        <v>832</v>
      </c>
      <c r="D145" s="76">
        <v>1</v>
      </c>
      <c r="E145" s="70"/>
      <c r="F145" s="67">
        <f t="shared" si="6"/>
        <v>0</v>
      </c>
      <c r="G145" s="67">
        <f t="shared" si="7"/>
        <v>0</v>
      </c>
    </row>
    <row r="146" spans="1:7" ht="14.25">
      <c r="A146" s="124" t="s">
        <v>2975</v>
      </c>
      <c r="B146" s="45" t="s">
        <v>912</v>
      </c>
      <c r="C146" s="115" t="s">
        <v>832</v>
      </c>
      <c r="D146" s="76">
        <v>1</v>
      </c>
      <c r="E146" s="70"/>
      <c r="F146" s="67">
        <f t="shared" si="6"/>
        <v>0</v>
      </c>
      <c r="G146" s="67">
        <f t="shared" si="7"/>
        <v>0</v>
      </c>
    </row>
    <row r="147" spans="1:7" ht="14.25">
      <c r="A147" s="124" t="s">
        <v>2976</v>
      </c>
      <c r="B147" s="45" t="s">
        <v>913</v>
      </c>
      <c r="C147" s="115" t="s">
        <v>1063</v>
      </c>
      <c r="D147" s="76">
        <v>2</v>
      </c>
      <c r="E147" s="70"/>
      <c r="F147" s="67">
        <f t="shared" si="6"/>
        <v>0</v>
      </c>
      <c r="G147" s="67">
        <f t="shared" si="7"/>
        <v>0</v>
      </c>
    </row>
    <row r="148" spans="1:7" ht="14.25">
      <c r="A148" s="124" t="s">
        <v>2977</v>
      </c>
      <c r="B148" s="45" t="s">
        <v>914</v>
      </c>
      <c r="C148" s="115" t="s">
        <v>832</v>
      </c>
      <c r="D148" s="76">
        <v>1</v>
      </c>
      <c r="E148" s="70"/>
      <c r="F148" s="67">
        <f t="shared" si="6"/>
        <v>0</v>
      </c>
      <c r="G148" s="67">
        <f t="shared" si="7"/>
        <v>0</v>
      </c>
    </row>
    <row r="149" spans="1:7" ht="14.25">
      <c r="A149" s="124" t="s">
        <v>2978</v>
      </c>
      <c r="B149" s="45" t="s">
        <v>915</v>
      </c>
      <c r="C149" s="115" t="s">
        <v>832</v>
      </c>
      <c r="D149" s="76">
        <v>1</v>
      </c>
      <c r="E149" s="70"/>
      <c r="F149" s="67">
        <f t="shared" si="6"/>
        <v>0</v>
      </c>
      <c r="G149" s="67">
        <f t="shared" si="7"/>
        <v>0</v>
      </c>
    </row>
    <row r="150" spans="1:7" ht="14.25">
      <c r="A150" s="124" t="s">
        <v>2979</v>
      </c>
      <c r="B150" s="45" t="s">
        <v>916</v>
      </c>
      <c r="C150" s="115" t="s">
        <v>832</v>
      </c>
      <c r="D150" s="76">
        <v>1</v>
      </c>
      <c r="E150" s="70"/>
      <c r="F150" s="67">
        <f t="shared" si="6"/>
        <v>0</v>
      </c>
      <c r="G150" s="67">
        <f t="shared" si="7"/>
        <v>0</v>
      </c>
    </row>
    <row r="151" spans="1:7" ht="14.25">
      <c r="A151" s="124" t="s">
        <v>2980</v>
      </c>
      <c r="B151" s="45" t="s">
        <v>917</v>
      </c>
      <c r="C151" s="115" t="s">
        <v>832</v>
      </c>
      <c r="D151" s="76">
        <v>1</v>
      </c>
      <c r="E151" s="70"/>
      <c r="F151" s="67">
        <f t="shared" si="6"/>
        <v>0</v>
      </c>
      <c r="G151" s="67">
        <f t="shared" si="7"/>
        <v>0</v>
      </c>
    </row>
    <row r="152" spans="1:7" ht="14.25">
      <c r="A152" s="124" t="s">
        <v>2981</v>
      </c>
      <c r="B152" s="45" t="s">
        <v>918</v>
      </c>
      <c r="C152" s="115" t="s">
        <v>832</v>
      </c>
      <c r="D152" s="76">
        <v>1</v>
      </c>
      <c r="E152" s="70"/>
      <c r="F152" s="67">
        <f t="shared" si="6"/>
        <v>0</v>
      </c>
      <c r="G152" s="67">
        <f t="shared" si="7"/>
        <v>0</v>
      </c>
    </row>
    <row r="153" spans="1:7" ht="14.25">
      <c r="A153" s="124" t="s">
        <v>2982</v>
      </c>
      <c r="B153" s="45" t="s">
        <v>919</v>
      </c>
      <c r="C153" s="115" t="s">
        <v>1063</v>
      </c>
      <c r="D153" s="76">
        <v>2</v>
      </c>
      <c r="E153" s="70"/>
      <c r="F153" s="67">
        <f t="shared" si="6"/>
        <v>0</v>
      </c>
      <c r="G153" s="67">
        <f t="shared" si="7"/>
        <v>0</v>
      </c>
    </row>
    <row r="154" spans="1:7" ht="14.25">
      <c r="A154" s="124" t="s">
        <v>2983</v>
      </c>
      <c r="B154" s="45" t="s">
        <v>920</v>
      </c>
      <c r="C154" s="115" t="s">
        <v>1063</v>
      </c>
      <c r="D154" s="76">
        <v>2</v>
      </c>
      <c r="E154" s="70"/>
      <c r="F154" s="67">
        <f t="shared" si="6"/>
        <v>0</v>
      </c>
      <c r="G154" s="67">
        <f t="shared" si="7"/>
        <v>0</v>
      </c>
    </row>
    <row r="155" spans="1:7" ht="14.25">
      <c r="A155" s="124" t="s">
        <v>2984</v>
      </c>
      <c r="B155" s="45" t="s">
        <v>921</v>
      </c>
      <c r="C155" s="115" t="s">
        <v>832</v>
      </c>
      <c r="D155" s="76">
        <v>1</v>
      </c>
      <c r="E155" s="70"/>
      <c r="F155" s="67">
        <f t="shared" si="6"/>
        <v>0</v>
      </c>
      <c r="G155" s="67">
        <f t="shared" si="7"/>
        <v>0</v>
      </c>
    </row>
    <row r="156" spans="1:7" ht="14.25">
      <c r="A156" s="124" t="s">
        <v>2985</v>
      </c>
      <c r="B156" s="45" t="s">
        <v>922</v>
      </c>
      <c r="C156" s="115" t="s">
        <v>832</v>
      </c>
      <c r="D156" s="76">
        <v>1</v>
      </c>
      <c r="E156" s="70"/>
      <c r="F156" s="67">
        <f t="shared" si="6"/>
        <v>0</v>
      </c>
      <c r="G156" s="67">
        <f t="shared" si="7"/>
        <v>0</v>
      </c>
    </row>
    <row r="157" spans="1:7" ht="14.25">
      <c r="A157" s="124" t="s">
        <v>2986</v>
      </c>
      <c r="B157" s="45" t="s">
        <v>923</v>
      </c>
      <c r="C157" s="115" t="s">
        <v>832</v>
      </c>
      <c r="D157" s="76">
        <v>1</v>
      </c>
      <c r="E157" s="70"/>
      <c r="F157" s="67">
        <f t="shared" si="6"/>
        <v>0</v>
      </c>
      <c r="G157" s="67">
        <f t="shared" si="7"/>
        <v>0</v>
      </c>
    </row>
    <row r="158" spans="1:7" ht="14.25">
      <c r="A158" s="124" t="s">
        <v>2987</v>
      </c>
      <c r="B158" s="45" t="s">
        <v>924</v>
      </c>
      <c r="C158" s="115" t="s">
        <v>832</v>
      </c>
      <c r="D158" s="76">
        <v>1</v>
      </c>
      <c r="E158" s="70"/>
      <c r="F158" s="67">
        <f t="shared" si="6"/>
        <v>0</v>
      </c>
      <c r="G158" s="67">
        <f t="shared" si="7"/>
        <v>0</v>
      </c>
    </row>
    <row r="159" spans="1:7" ht="15" thickBot="1">
      <c r="A159" s="124" t="s">
        <v>2988</v>
      </c>
      <c r="B159" s="45" t="s">
        <v>925</v>
      </c>
      <c r="C159" s="115" t="s">
        <v>832</v>
      </c>
      <c r="D159" s="76">
        <v>3</v>
      </c>
      <c r="E159" s="70"/>
      <c r="F159" s="67">
        <f t="shared" si="6"/>
        <v>0</v>
      </c>
      <c r="G159" s="67">
        <f t="shared" si="7"/>
        <v>0</v>
      </c>
    </row>
    <row r="160" spans="1:7" ht="15" thickBot="1">
      <c r="A160" s="126"/>
      <c r="B160" s="42"/>
      <c r="C160" s="34"/>
      <c r="D160" s="34"/>
      <c r="E160" s="198" t="s">
        <v>1362</v>
      </c>
      <c r="F160" s="198"/>
      <c r="G160" s="74">
        <f>SUM(G122:G159)</f>
        <v>0</v>
      </c>
    </row>
    <row r="161" spans="1:7" ht="15" thickBot="1">
      <c r="A161" s="126"/>
      <c r="B161" s="42"/>
      <c r="C161" s="34"/>
      <c r="D161" s="34"/>
      <c r="E161" s="198" t="s">
        <v>1363</v>
      </c>
      <c r="F161" s="198"/>
      <c r="G161" s="74">
        <f>SUM(G160*0.2)</f>
        <v>0</v>
      </c>
    </row>
    <row r="162" spans="1:7" ht="15" thickBot="1">
      <c r="A162" s="126"/>
      <c r="B162" s="42"/>
      <c r="C162" s="34"/>
      <c r="D162" s="34"/>
      <c r="E162" s="198" t="s">
        <v>1364</v>
      </c>
      <c r="F162" s="198"/>
      <c r="G162" s="74">
        <f>SUM(G160:G161)</f>
        <v>0</v>
      </c>
    </row>
    <row r="164" spans="1:7" ht="15">
      <c r="A164" s="86" t="s">
        <v>1367</v>
      </c>
      <c r="B164" s="223" t="s">
        <v>5047</v>
      </c>
      <c r="C164" s="224"/>
      <c r="D164" s="59" t="s">
        <v>1163</v>
      </c>
      <c r="E164" s="58"/>
      <c r="F164" s="58"/>
      <c r="G164" s="58"/>
    </row>
    <row r="165" spans="1:7" ht="30.75" thickBot="1">
      <c r="A165" s="60" t="s">
        <v>831</v>
      </c>
      <c r="B165" s="78" t="s">
        <v>1164</v>
      </c>
      <c r="C165" s="61" t="s">
        <v>2</v>
      </c>
      <c r="D165" s="62" t="s">
        <v>5043</v>
      </c>
      <c r="E165" s="63" t="s">
        <v>1165</v>
      </c>
      <c r="F165" s="63" t="s">
        <v>1166</v>
      </c>
      <c r="G165" s="63" t="s">
        <v>1167</v>
      </c>
    </row>
    <row r="166" spans="1:7" ht="14.25">
      <c r="A166" s="124" t="s">
        <v>2989</v>
      </c>
      <c r="B166" s="113" t="s">
        <v>926</v>
      </c>
      <c r="C166" s="115" t="s">
        <v>832</v>
      </c>
      <c r="D166" s="69">
        <v>3</v>
      </c>
      <c r="E166" s="67"/>
      <c r="F166" s="67">
        <f>SUM(E166*1.2)</f>
        <v>0</v>
      </c>
      <c r="G166" s="67">
        <f>SUM(D166*E166)</f>
        <v>0</v>
      </c>
    </row>
    <row r="167" spans="1:7" ht="14.25">
      <c r="A167" s="124" t="s">
        <v>2990</v>
      </c>
      <c r="B167" s="113" t="s">
        <v>927</v>
      </c>
      <c r="C167" s="115" t="s">
        <v>832</v>
      </c>
      <c r="D167" s="69">
        <v>3</v>
      </c>
      <c r="E167" s="70"/>
      <c r="F167" s="67">
        <f aca="true" t="shared" si="8" ref="F167:F230">SUM(E167*1.2)</f>
        <v>0</v>
      </c>
      <c r="G167" s="67">
        <f aca="true" t="shared" si="9" ref="G167:G230">SUM(D167*E167)</f>
        <v>0</v>
      </c>
    </row>
    <row r="168" spans="1:7" ht="14.25">
      <c r="A168" s="124" t="s">
        <v>2991</v>
      </c>
      <c r="B168" s="113" t="s">
        <v>928</v>
      </c>
      <c r="C168" s="115" t="s">
        <v>832</v>
      </c>
      <c r="D168" s="69">
        <v>3</v>
      </c>
      <c r="E168" s="70"/>
      <c r="F168" s="67">
        <f t="shared" si="8"/>
        <v>0</v>
      </c>
      <c r="G168" s="67">
        <f t="shared" si="9"/>
        <v>0</v>
      </c>
    </row>
    <row r="169" spans="1:7" ht="14.25">
      <c r="A169" s="124" t="s">
        <v>2992</v>
      </c>
      <c r="B169" s="113" t="s">
        <v>929</v>
      </c>
      <c r="C169" s="115" t="s">
        <v>832</v>
      </c>
      <c r="D169" s="69">
        <v>3</v>
      </c>
      <c r="E169" s="70"/>
      <c r="F169" s="67">
        <f t="shared" si="8"/>
        <v>0</v>
      </c>
      <c r="G169" s="67">
        <f t="shared" si="9"/>
        <v>0</v>
      </c>
    </row>
    <row r="170" spans="1:7" ht="14.25">
      <c r="A170" s="124" t="s">
        <v>2993</v>
      </c>
      <c r="B170" s="113" t="s">
        <v>930</v>
      </c>
      <c r="C170" s="115" t="s">
        <v>832</v>
      </c>
      <c r="D170" s="69">
        <v>3</v>
      </c>
      <c r="E170" s="70"/>
      <c r="F170" s="67">
        <f t="shared" si="8"/>
        <v>0</v>
      </c>
      <c r="G170" s="67">
        <f t="shared" si="9"/>
        <v>0</v>
      </c>
    </row>
    <row r="171" spans="1:7" ht="14.25">
      <c r="A171" s="124" t="s">
        <v>2994</v>
      </c>
      <c r="B171" s="113" t="s">
        <v>931</v>
      </c>
      <c r="C171" s="115" t="s">
        <v>832</v>
      </c>
      <c r="D171" s="69">
        <v>3</v>
      </c>
      <c r="E171" s="70"/>
      <c r="F171" s="67">
        <f t="shared" si="8"/>
        <v>0</v>
      </c>
      <c r="G171" s="67">
        <f t="shared" si="9"/>
        <v>0</v>
      </c>
    </row>
    <row r="172" spans="1:7" ht="14.25">
      <c r="A172" s="124" t="s">
        <v>2995</v>
      </c>
      <c r="B172" s="113" t="s">
        <v>932</v>
      </c>
      <c r="C172" s="115" t="s">
        <v>832</v>
      </c>
      <c r="D172" s="69">
        <v>3</v>
      </c>
      <c r="E172" s="70"/>
      <c r="F172" s="67">
        <f t="shared" si="8"/>
        <v>0</v>
      </c>
      <c r="G172" s="67">
        <f t="shared" si="9"/>
        <v>0</v>
      </c>
    </row>
    <row r="173" spans="1:7" ht="14.25">
      <c r="A173" s="124" t="s">
        <v>2996</v>
      </c>
      <c r="B173" s="113" t="s">
        <v>933</v>
      </c>
      <c r="C173" s="115" t="s">
        <v>832</v>
      </c>
      <c r="D173" s="69">
        <v>3</v>
      </c>
      <c r="E173" s="70"/>
      <c r="F173" s="67">
        <f t="shared" si="8"/>
        <v>0</v>
      </c>
      <c r="G173" s="67">
        <f t="shared" si="9"/>
        <v>0</v>
      </c>
    </row>
    <row r="174" spans="1:7" ht="14.25">
      <c r="A174" s="124" t="s">
        <v>2997</v>
      </c>
      <c r="B174" s="113" t="s">
        <v>934</v>
      </c>
      <c r="C174" s="115" t="s">
        <v>832</v>
      </c>
      <c r="D174" s="69">
        <v>3</v>
      </c>
      <c r="E174" s="70"/>
      <c r="F174" s="67">
        <f t="shared" si="8"/>
        <v>0</v>
      </c>
      <c r="G174" s="67">
        <f t="shared" si="9"/>
        <v>0</v>
      </c>
    </row>
    <row r="175" spans="1:7" ht="14.25">
      <c r="A175" s="124" t="s">
        <v>2998</v>
      </c>
      <c r="B175" s="113" t="s">
        <v>935</v>
      </c>
      <c r="C175" s="115" t="s">
        <v>832</v>
      </c>
      <c r="D175" s="69">
        <v>3</v>
      </c>
      <c r="E175" s="70"/>
      <c r="F175" s="67">
        <f t="shared" si="8"/>
        <v>0</v>
      </c>
      <c r="G175" s="67">
        <f t="shared" si="9"/>
        <v>0</v>
      </c>
    </row>
    <row r="176" spans="1:7" ht="14.25">
      <c r="A176" s="124" t="s">
        <v>2999</v>
      </c>
      <c r="B176" s="113" t="s">
        <v>936</v>
      </c>
      <c r="C176" s="115" t="s">
        <v>832</v>
      </c>
      <c r="D176" s="69">
        <v>3</v>
      </c>
      <c r="E176" s="70"/>
      <c r="F176" s="67">
        <f t="shared" si="8"/>
        <v>0</v>
      </c>
      <c r="G176" s="67">
        <f t="shared" si="9"/>
        <v>0</v>
      </c>
    </row>
    <row r="177" spans="1:7" ht="14.25">
      <c r="A177" s="124" t="s">
        <v>3000</v>
      </c>
      <c r="B177" s="113" t="s">
        <v>937</v>
      </c>
      <c r="C177" s="115" t="s">
        <v>832</v>
      </c>
      <c r="D177" s="69">
        <v>3</v>
      </c>
      <c r="E177" s="70"/>
      <c r="F177" s="67">
        <f t="shared" si="8"/>
        <v>0</v>
      </c>
      <c r="G177" s="67">
        <f t="shared" si="9"/>
        <v>0</v>
      </c>
    </row>
    <row r="178" spans="1:7" ht="14.25">
      <c r="A178" s="124" t="s">
        <v>3001</v>
      </c>
      <c r="B178" s="113" t="s">
        <v>938</v>
      </c>
      <c r="C178" s="115" t="s">
        <v>832</v>
      </c>
      <c r="D178" s="69">
        <v>3</v>
      </c>
      <c r="E178" s="70"/>
      <c r="F178" s="67">
        <f t="shared" si="8"/>
        <v>0</v>
      </c>
      <c r="G178" s="67">
        <f t="shared" si="9"/>
        <v>0</v>
      </c>
    </row>
    <row r="179" spans="1:7" ht="14.25">
      <c r="A179" s="124" t="s">
        <v>3002</v>
      </c>
      <c r="B179" s="113" t="s">
        <v>939</v>
      </c>
      <c r="C179" s="115" t="s">
        <v>832</v>
      </c>
      <c r="D179" s="69">
        <v>3</v>
      </c>
      <c r="E179" s="70"/>
      <c r="F179" s="67">
        <f t="shared" si="8"/>
        <v>0</v>
      </c>
      <c r="G179" s="67">
        <f t="shared" si="9"/>
        <v>0</v>
      </c>
    </row>
    <row r="180" spans="1:7" ht="14.25">
      <c r="A180" s="124" t="s">
        <v>3003</v>
      </c>
      <c r="B180" s="113" t="s">
        <v>940</v>
      </c>
      <c r="C180" s="115" t="s">
        <v>832</v>
      </c>
      <c r="D180" s="69">
        <v>3</v>
      </c>
      <c r="E180" s="70"/>
      <c r="F180" s="67">
        <f t="shared" si="8"/>
        <v>0</v>
      </c>
      <c r="G180" s="67">
        <f t="shared" si="9"/>
        <v>0</v>
      </c>
    </row>
    <row r="181" spans="1:7" ht="14.25">
      <c r="A181" s="124" t="s">
        <v>3004</v>
      </c>
      <c r="B181" s="113" t="s">
        <v>941</v>
      </c>
      <c r="C181" s="115" t="s">
        <v>832</v>
      </c>
      <c r="D181" s="69">
        <v>3</v>
      </c>
      <c r="E181" s="70"/>
      <c r="F181" s="67">
        <f t="shared" si="8"/>
        <v>0</v>
      </c>
      <c r="G181" s="67">
        <f t="shared" si="9"/>
        <v>0</v>
      </c>
    </row>
    <row r="182" spans="1:7" ht="14.25">
      <c r="A182" s="124" t="s">
        <v>3005</v>
      </c>
      <c r="B182" s="113" t="s">
        <v>942</v>
      </c>
      <c r="C182" s="115" t="s">
        <v>832</v>
      </c>
      <c r="D182" s="69">
        <v>3</v>
      </c>
      <c r="E182" s="70"/>
      <c r="F182" s="67">
        <f t="shared" si="8"/>
        <v>0</v>
      </c>
      <c r="G182" s="67">
        <f t="shared" si="9"/>
        <v>0</v>
      </c>
    </row>
    <row r="183" spans="1:7" ht="14.25">
      <c r="A183" s="124" t="s">
        <v>3006</v>
      </c>
      <c r="B183" s="113" t="s">
        <v>943</v>
      </c>
      <c r="C183" s="115" t="s">
        <v>832</v>
      </c>
      <c r="D183" s="69">
        <v>3</v>
      </c>
      <c r="E183" s="70"/>
      <c r="F183" s="67">
        <f t="shared" si="8"/>
        <v>0</v>
      </c>
      <c r="G183" s="67">
        <f t="shared" si="9"/>
        <v>0</v>
      </c>
    </row>
    <row r="184" spans="1:7" ht="14.25">
      <c r="A184" s="124" t="s">
        <v>3007</v>
      </c>
      <c r="B184" s="113" t="s">
        <v>915</v>
      </c>
      <c r="C184" s="115" t="s">
        <v>832</v>
      </c>
      <c r="D184" s="69">
        <v>3</v>
      </c>
      <c r="E184" s="70"/>
      <c r="F184" s="67">
        <f t="shared" si="8"/>
        <v>0</v>
      </c>
      <c r="G184" s="67">
        <f t="shared" si="9"/>
        <v>0</v>
      </c>
    </row>
    <row r="185" spans="1:7" ht="14.25">
      <c r="A185" s="124" t="s">
        <v>3008</v>
      </c>
      <c r="B185" s="113" t="s">
        <v>914</v>
      </c>
      <c r="C185" s="115" t="s">
        <v>832</v>
      </c>
      <c r="D185" s="69">
        <v>3</v>
      </c>
      <c r="E185" s="70"/>
      <c r="F185" s="67">
        <f t="shared" si="8"/>
        <v>0</v>
      </c>
      <c r="G185" s="67">
        <f t="shared" si="9"/>
        <v>0</v>
      </c>
    </row>
    <row r="186" spans="1:7" ht="14.25">
      <c r="A186" s="124" t="s">
        <v>3009</v>
      </c>
      <c r="B186" s="113" t="s">
        <v>944</v>
      </c>
      <c r="C186" s="115" t="s">
        <v>832</v>
      </c>
      <c r="D186" s="69">
        <v>12</v>
      </c>
      <c r="E186" s="70"/>
      <c r="F186" s="67">
        <f t="shared" si="8"/>
        <v>0</v>
      </c>
      <c r="G186" s="67">
        <f t="shared" si="9"/>
        <v>0</v>
      </c>
    </row>
    <row r="187" spans="1:7" ht="14.25">
      <c r="A187" s="124" t="s">
        <v>3010</v>
      </c>
      <c r="B187" s="113" t="s">
        <v>945</v>
      </c>
      <c r="C187" s="115" t="s">
        <v>832</v>
      </c>
      <c r="D187" s="69">
        <v>3</v>
      </c>
      <c r="E187" s="70"/>
      <c r="F187" s="67">
        <f t="shared" si="8"/>
        <v>0</v>
      </c>
      <c r="G187" s="67">
        <f t="shared" si="9"/>
        <v>0</v>
      </c>
    </row>
    <row r="188" spans="1:7" ht="14.25">
      <c r="A188" s="124" t="s">
        <v>3011</v>
      </c>
      <c r="B188" s="113" t="s">
        <v>946</v>
      </c>
      <c r="C188" s="115" t="s">
        <v>832</v>
      </c>
      <c r="D188" s="69">
        <v>3</v>
      </c>
      <c r="E188" s="70"/>
      <c r="F188" s="67">
        <f t="shared" si="8"/>
        <v>0</v>
      </c>
      <c r="G188" s="67">
        <f t="shared" si="9"/>
        <v>0</v>
      </c>
    </row>
    <row r="189" spans="1:7" ht="14.25">
      <c r="A189" s="124" t="s">
        <v>3012</v>
      </c>
      <c r="B189" s="113" t="s">
        <v>947</v>
      </c>
      <c r="C189" s="115" t="s">
        <v>832</v>
      </c>
      <c r="D189" s="69">
        <v>3</v>
      </c>
      <c r="E189" s="70"/>
      <c r="F189" s="67">
        <f t="shared" si="8"/>
        <v>0</v>
      </c>
      <c r="G189" s="67">
        <f t="shared" si="9"/>
        <v>0</v>
      </c>
    </row>
    <row r="190" spans="1:7" ht="14.25">
      <c r="A190" s="124" t="s">
        <v>3013</v>
      </c>
      <c r="B190" s="113" t="s">
        <v>948</v>
      </c>
      <c r="C190" s="115" t="s">
        <v>832</v>
      </c>
      <c r="D190" s="69">
        <v>3</v>
      </c>
      <c r="E190" s="70"/>
      <c r="F190" s="67">
        <f t="shared" si="8"/>
        <v>0</v>
      </c>
      <c r="G190" s="67">
        <f t="shared" si="9"/>
        <v>0</v>
      </c>
    </row>
    <row r="191" spans="1:7" ht="14.25">
      <c r="A191" s="124" t="s">
        <v>4872</v>
      </c>
      <c r="B191" s="113" t="s">
        <v>949</v>
      </c>
      <c r="C191" s="115" t="s">
        <v>832</v>
      </c>
      <c r="D191" s="69">
        <v>3</v>
      </c>
      <c r="E191" s="70"/>
      <c r="F191" s="67">
        <f t="shared" si="8"/>
        <v>0</v>
      </c>
      <c r="G191" s="67">
        <f t="shared" si="9"/>
        <v>0</v>
      </c>
    </row>
    <row r="192" spans="1:7" ht="14.25">
      <c r="A192" s="124" t="s">
        <v>4873</v>
      </c>
      <c r="B192" s="113" t="s">
        <v>950</v>
      </c>
      <c r="C192" s="115" t="s">
        <v>832</v>
      </c>
      <c r="D192" s="69">
        <v>3</v>
      </c>
      <c r="E192" s="70"/>
      <c r="F192" s="67">
        <f t="shared" si="8"/>
        <v>0</v>
      </c>
      <c r="G192" s="67">
        <f t="shared" si="9"/>
        <v>0</v>
      </c>
    </row>
    <row r="193" spans="1:7" ht="14.25">
      <c r="A193" s="124" t="s">
        <v>4874</v>
      </c>
      <c r="B193" s="113" t="s">
        <v>951</v>
      </c>
      <c r="C193" s="115" t="s">
        <v>1063</v>
      </c>
      <c r="D193" s="69">
        <v>10</v>
      </c>
      <c r="E193" s="70"/>
      <c r="F193" s="67">
        <f t="shared" si="8"/>
        <v>0</v>
      </c>
      <c r="G193" s="67">
        <f t="shared" si="9"/>
        <v>0</v>
      </c>
    </row>
    <row r="194" spans="1:7" ht="14.25">
      <c r="A194" s="124" t="s">
        <v>4875</v>
      </c>
      <c r="B194" s="113" t="s">
        <v>952</v>
      </c>
      <c r="C194" s="115" t="s">
        <v>832</v>
      </c>
      <c r="D194" s="69">
        <v>4</v>
      </c>
      <c r="E194" s="70"/>
      <c r="F194" s="67">
        <f t="shared" si="8"/>
        <v>0</v>
      </c>
      <c r="G194" s="67">
        <f t="shared" si="9"/>
        <v>0</v>
      </c>
    </row>
    <row r="195" spans="1:7" ht="14.25">
      <c r="A195" s="124" t="s">
        <v>4876</v>
      </c>
      <c r="B195" s="113" t="s">
        <v>953</v>
      </c>
      <c r="C195" s="115" t="s">
        <v>832</v>
      </c>
      <c r="D195" s="69">
        <v>4</v>
      </c>
      <c r="E195" s="70"/>
      <c r="F195" s="67">
        <f t="shared" si="8"/>
        <v>0</v>
      </c>
      <c r="G195" s="67">
        <f t="shared" si="9"/>
        <v>0</v>
      </c>
    </row>
    <row r="196" spans="1:7" ht="14.25">
      <c r="A196" s="124" t="s">
        <v>4877</v>
      </c>
      <c r="B196" s="113" t="s">
        <v>954</v>
      </c>
      <c r="C196" s="115" t="s">
        <v>832</v>
      </c>
      <c r="D196" s="69">
        <v>3</v>
      </c>
      <c r="E196" s="70"/>
      <c r="F196" s="67">
        <f t="shared" si="8"/>
        <v>0</v>
      </c>
      <c r="G196" s="67">
        <f t="shared" si="9"/>
        <v>0</v>
      </c>
    </row>
    <row r="197" spans="1:7" ht="14.25">
      <c r="A197" s="124" t="s">
        <v>4878</v>
      </c>
      <c r="B197" s="113" t="s">
        <v>955</v>
      </c>
      <c r="C197" s="115" t="s">
        <v>832</v>
      </c>
      <c r="D197" s="69">
        <v>3</v>
      </c>
      <c r="E197" s="70"/>
      <c r="F197" s="67">
        <f t="shared" si="8"/>
        <v>0</v>
      </c>
      <c r="G197" s="67">
        <f t="shared" si="9"/>
        <v>0</v>
      </c>
    </row>
    <row r="198" spans="1:7" ht="14.25">
      <c r="A198" s="124" t="s">
        <v>4879</v>
      </c>
      <c r="B198" s="113" t="s">
        <v>956</v>
      </c>
      <c r="C198" s="115" t="s">
        <v>832</v>
      </c>
      <c r="D198" s="69">
        <v>3</v>
      </c>
      <c r="E198" s="70"/>
      <c r="F198" s="67">
        <f t="shared" si="8"/>
        <v>0</v>
      </c>
      <c r="G198" s="67">
        <f t="shared" si="9"/>
        <v>0</v>
      </c>
    </row>
    <row r="199" spans="1:7" ht="14.25">
      <c r="A199" s="124" t="s">
        <v>4880</v>
      </c>
      <c r="B199" s="113" t="s">
        <v>957</v>
      </c>
      <c r="C199" s="115" t="s">
        <v>832</v>
      </c>
      <c r="D199" s="69">
        <v>3</v>
      </c>
      <c r="E199" s="70"/>
      <c r="F199" s="67">
        <f t="shared" si="8"/>
        <v>0</v>
      </c>
      <c r="G199" s="67">
        <f t="shared" si="9"/>
        <v>0</v>
      </c>
    </row>
    <row r="200" spans="1:7" ht="14.25">
      <c r="A200" s="124" t="s">
        <v>4881</v>
      </c>
      <c r="B200" s="113" t="s">
        <v>958</v>
      </c>
      <c r="C200" s="115" t="s">
        <v>832</v>
      </c>
      <c r="D200" s="69">
        <v>3</v>
      </c>
      <c r="E200" s="70"/>
      <c r="F200" s="67">
        <f t="shared" si="8"/>
        <v>0</v>
      </c>
      <c r="G200" s="67">
        <f t="shared" si="9"/>
        <v>0</v>
      </c>
    </row>
    <row r="201" spans="1:7" ht="14.25">
      <c r="A201" s="124" t="s">
        <v>4882</v>
      </c>
      <c r="B201" s="113" t="s">
        <v>959</v>
      </c>
      <c r="C201" s="115" t="s">
        <v>832</v>
      </c>
      <c r="D201" s="69">
        <v>3</v>
      </c>
      <c r="E201" s="70"/>
      <c r="F201" s="67">
        <f t="shared" si="8"/>
        <v>0</v>
      </c>
      <c r="G201" s="67">
        <f t="shared" si="9"/>
        <v>0</v>
      </c>
    </row>
    <row r="202" spans="1:7" ht="14.25">
      <c r="A202" s="124" t="s">
        <v>4883</v>
      </c>
      <c r="B202" s="113" t="s">
        <v>960</v>
      </c>
      <c r="C202" s="115" t="s">
        <v>832</v>
      </c>
      <c r="D202" s="69">
        <v>3</v>
      </c>
      <c r="E202" s="70"/>
      <c r="F202" s="67">
        <f t="shared" si="8"/>
        <v>0</v>
      </c>
      <c r="G202" s="67">
        <f t="shared" si="9"/>
        <v>0</v>
      </c>
    </row>
    <row r="203" spans="1:7" ht="14.25">
      <c r="A203" s="124" t="s">
        <v>4884</v>
      </c>
      <c r="B203" s="113" t="s">
        <v>961</v>
      </c>
      <c r="C203" s="115" t="s">
        <v>832</v>
      </c>
      <c r="D203" s="69">
        <v>3</v>
      </c>
      <c r="E203" s="70"/>
      <c r="F203" s="67">
        <f t="shared" si="8"/>
        <v>0</v>
      </c>
      <c r="G203" s="67">
        <f t="shared" si="9"/>
        <v>0</v>
      </c>
    </row>
    <row r="204" spans="1:7" ht="14.25">
      <c r="A204" s="124" t="s">
        <v>4885</v>
      </c>
      <c r="B204" s="113" t="s">
        <v>962</v>
      </c>
      <c r="C204" s="115" t="s">
        <v>832</v>
      </c>
      <c r="D204" s="69">
        <v>3</v>
      </c>
      <c r="E204" s="70"/>
      <c r="F204" s="67">
        <f t="shared" si="8"/>
        <v>0</v>
      </c>
      <c r="G204" s="67">
        <f t="shared" si="9"/>
        <v>0</v>
      </c>
    </row>
    <row r="205" spans="1:7" ht="14.25">
      <c r="A205" s="124" t="s">
        <v>4886</v>
      </c>
      <c r="B205" s="113" t="s">
        <v>963</v>
      </c>
      <c r="C205" s="115" t="s">
        <v>832</v>
      </c>
      <c r="D205" s="69">
        <v>3</v>
      </c>
      <c r="E205" s="70"/>
      <c r="F205" s="67">
        <f t="shared" si="8"/>
        <v>0</v>
      </c>
      <c r="G205" s="67">
        <f t="shared" si="9"/>
        <v>0</v>
      </c>
    </row>
    <row r="206" spans="1:7" ht="14.25">
      <c r="A206" s="124" t="s">
        <v>4887</v>
      </c>
      <c r="B206" s="113" t="s">
        <v>964</v>
      </c>
      <c r="C206" s="115" t="s">
        <v>832</v>
      </c>
      <c r="D206" s="69">
        <v>3</v>
      </c>
      <c r="E206" s="70"/>
      <c r="F206" s="67">
        <f t="shared" si="8"/>
        <v>0</v>
      </c>
      <c r="G206" s="67">
        <f t="shared" si="9"/>
        <v>0</v>
      </c>
    </row>
    <row r="207" spans="1:7" ht="14.25">
      <c r="A207" s="124" t="s">
        <v>4888</v>
      </c>
      <c r="B207" s="113" t="s">
        <v>965</v>
      </c>
      <c r="C207" s="115" t="s">
        <v>832</v>
      </c>
      <c r="D207" s="69">
        <v>3</v>
      </c>
      <c r="E207" s="70"/>
      <c r="F207" s="67">
        <f t="shared" si="8"/>
        <v>0</v>
      </c>
      <c r="G207" s="67">
        <f t="shared" si="9"/>
        <v>0</v>
      </c>
    </row>
    <row r="208" spans="1:7" ht="14.25">
      <c r="A208" s="124" t="s">
        <v>4889</v>
      </c>
      <c r="B208" s="113" t="s">
        <v>966</v>
      </c>
      <c r="C208" s="115" t="s">
        <v>832</v>
      </c>
      <c r="D208" s="69">
        <v>3</v>
      </c>
      <c r="E208" s="70"/>
      <c r="F208" s="67">
        <f t="shared" si="8"/>
        <v>0</v>
      </c>
      <c r="G208" s="67">
        <f t="shared" si="9"/>
        <v>0</v>
      </c>
    </row>
    <row r="209" spans="1:7" ht="14.25">
      <c r="A209" s="124" t="s">
        <v>4890</v>
      </c>
      <c r="B209" s="113" t="s">
        <v>922</v>
      </c>
      <c r="C209" s="115" t="s">
        <v>832</v>
      </c>
      <c r="D209" s="69">
        <v>3</v>
      </c>
      <c r="E209" s="70"/>
      <c r="F209" s="67">
        <f t="shared" si="8"/>
        <v>0</v>
      </c>
      <c r="G209" s="67">
        <f t="shared" si="9"/>
        <v>0</v>
      </c>
    </row>
    <row r="210" spans="1:7" ht="14.25">
      <c r="A210" s="124" t="s">
        <v>4891</v>
      </c>
      <c r="B210" s="113" t="s">
        <v>967</v>
      </c>
      <c r="C210" s="115" t="s">
        <v>832</v>
      </c>
      <c r="D210" s="69">
        <v>3</v>
      </c>
      <c r="E210" s="70"/>
      <c r="F210" s="67">
        <f t="shared" si="8"/>
        <v>0</v>
      </c>
      <c r="G210" s="67">
        <f t="shared" si="9"/>
        <v>0</v>
      </c>
    </row>
    <row r="211" spans="1:7" ht="14.25">
      <c r="A211" s="124" t="s">
        <v>4892</v>
      </c>
      <c r="B211" s="113" t="s">
        <v>968</v>
      </c>
      <c r="C211" s="115" t="s">
        <v>832</v>
      </c>
      <c r="D211" s="69">
        <v>3</v>
      </c>
      <c r="E211" s="70"/>
      <c r="F211" s="67">
        <f t="shared" si="8"/>
        <v>0</v>
      </c>
      <c r="G211" s="67">
        <f t="shared" si="9"/>
        <v>0</v>
      </c>
    </row>
    <row r="212" spans="1:7" ht="14.25">
      <c r="A212" s="124" t="s">
        <v>4893</v>
      </c>
      <c r="B212" s="113" t="s">
        <v>969</v>
      </c>
      <c r="C212" s="115" t="s">
        <v>832</v>
      </c>
      <c r="D212" s="69">
        <v>3</v>
      </c>
      <c r="E212" s="70"/>
      <c r="F212" s="67">
        <f t="shared" si="8"/>
        <v>0</v>
      </c>
      <c r="G212" s="67">
        <f t="shared" si="9"/>
        <v>0</v>
      </c>
    </row>
    <row r="213" spans="1:7" ht="14.25">
      <c r="A213" s="124" t="s">
        <v>4894</v>
      </c>
      <c r="B213" s="113" t="s">
        <v>970</v>
      </c>
      <c r="C213" s="115" t="s">
        <v>832</v>
      </c>
      <c r="D213" s="69">
        <v>3</v>
      </c>
      <c r="E213" s="70"/>
      <c r="F213" s="67">
        <f t="shared" si="8"/>
        <v>0</v>
      </c>
      <c r="G213" s="67">
        <f t="shared" si="9"/>
        <v>0</v>
      </c>
    </row>
    <row r="214" spans="1:7" ht="14.25">
      <c r="A214" s="124" t="s">
        <v>4895</v>
      </c>
      <c r="B214" s="113" t="s">
        <v>971</v>
      </c>
      <c r="C214" s="115" t="s">
        <v>832</v>
      </c>
      <c r="D214" s="69">
        <v>3</v>
      </c>
      <c r="E214" s="70"/>
      <c r="F214" s="67">
        <f t="shared" si="8"/>
        <v>0</v>
      </c>
      <c r="G214" s="67">
        <f t="shared" si="9"/>
        <v>0</v>
      </c>
    </row>
    <row r="215" spans="1:7" ht="14.25">
      <c r="A215" s="124" t="s">
        <v>4896</v>
      </c>
      <c r="B215" s="113" t="s">
        <v>972</v>
      </c>
      <c r="C215" s="115" t="s">
        <v>1156</v>
      </c>
      <c r="D215" s="69">
        <v>3</v>
      </c>
      <c r="E215" s="70"/>
      <c r="F215" s="67">
        <f t="shared" si="8"/>
        <v>0</v>
      </c>
      <c r="G215" s="67">
        <f t="shared" si="9"/>
        <v>0</v>
      </c>
    </row>
    <row r="216" spans="1:7" ht="14.25">
      <c r="A216" s="124" t="s">
        <v>4897</v>
      </c>
      <c r="B216" s="113" t="s">
        <v>973</v>
      </c>
      <c r="C216" s="115" t="s">
        <v>832</v>
      </c>
      <c r="D216" s="69">
        <v>6</v>
      </c>
      <c r="E216" s="70"/>
      <c r="F216" s="67">
        <f t="shared" si="8"/>
        <v>0</v>
      </c>
      <c r="G216" s="67">
        <f t="shared" si="9"/>
        <v>0</v>
      </c>
    </row>
    <row r="217" spans="1:7" ht="14.25">
      <c r="A217" s="124" t="s">
        <v>4898</v>
      </c>
      <c r="B217" s="113" t="s">
        <v>974</v>
      </c>
      <c r="C217" s="115" t="s">
        <v>832</v>
      </c>
      <c r="D217" s="69">
        <v>6</v>
      </c>
      <c r="E217" s="70"/>
      <c r="F217" s="67">
        <f t="shared" si="8"/>
        <v>0</v>
      </c>
      <c r="G217" s="67">
        <f t="shared" si="9"/>
        <v>0</v>
      </c>
    </row>
    <row r="218" spans="1:7" ht="14.25">
      <c r="A218" s="124" t="s">
        <v>4899</v>
      </c>
      <c r="B218" s="113" t="s">
        <v>975</v>
      </c>
      <c r="C218" s="115" t="s">
        <v>832</v>
      </c>
      <c r="D218" s="69">
        <v>3</v>
      </c>
      <c r="E218" s="70"/>
      <c r="F218" s="67">
        <f t="shared" si="8"/>
        <v>0</v>
      </c>
      <c r="G218" s="67">
        <f t="shared" si="9"/>
        <v>0</v>
      </c>
    </row>
    <row r="219" spans="1:7" ht="14.25">
      <c r="A219" s="124" t="s">
        <v>4900</v>
      </c>
      <c r="B219" s="113" t="s">
        <v>976</v>
      </c>
      <c r="C219" s="115" t="s">
        <v>832</v>
      </c>
      <c r="D219" s="69">
        <v>3</v>
      </c>
      <c r="E219" s="70"/>
      <c r="F219" s="67">
        <f t="shared" si="8"/>
        <v>0</v>
      </c>
      <c r="G219" s="67">
        <f t="shared" si="9"/>
        <v>0</v>
      </c>
    </row>
    <row r="220" spans="1:7" ht="14.25">
      <c r="A220" s="124" t="s">
        <v>4901</v>
      </c>
      <c r="B220" s="113" t="s">
        <v>977</v>
      </c>
      <c r="C220" s="115" t="s">
        <v>832</v>
      </c>
      <c r="D220" s="69">
        <v>3</v>
      </c>
      <c r="E220" s="70"/>
      <c r="F220" s="67">
        <f t="shared" si="8"/>
        <v>0</v>
      </c>
      <c r="G220" s="67">
        <f t="shared" si="9"/>
        <v>0</v>
      </c>
    </row>
    <row r="221" spans="1:7" ht="14.25">
      <c r="A221" s="124" t="s">
        <v>4902</v>
      </c>
      <c r="B221" s="113" t="s">
        <v>978</v>
      </c>
      <c r="C221" s="115" t="s">
        <v>832</v>
      </c>
      <c r="D221" s="69">
        <v>3</v>
      </c>
      <c r="E221" s="70"/>
      <c r="F221" s="67">
        <f t="shared" si="8"/>
        <v>0</v>
      </c>
      <c r="G221" s="67">
        <f t="shared" si="9"/>
        <v>0</v>
      </c>
    </row>
    <row r="222" spans="1:7" ht="14.25">
      <c r="A222" s="124" t="s">
        <v>4903</v>
      </c>
      <c r="B222" s="113" t="s">
        <v>979</v>
      </c>
      <c r="C222" s="115" t="s">
        <v>832</v>
      </c>
      <c r="D222" s="69">
        <v>3</v>
      </c>
      <c r="E222" s="70"/>
      <c r="F222" s="67">
        <f t="shared" si="8"/>
        <v>0</v>
      </c>
      <c r="G222" s="67">
        <f t="shared" si="9"/>
        <v>0</v>
      </c>
    </row>
    <row r="223" spans="1:7" ht="14.25">
      <c r="A223" s="124" t="s">
        <v>4904</v>
      </c>
      <c r="B223" s="113" t="s">
        <v>980</v>
      </c>
      <c r="C223" s="115" t="s">
        <v>832</v>
      </c>
      <c r="D223" s="69">
        <v>3</v>
      </c>
      <c r="E223" s="70"/>
      <c r="F223" s="67">
        <f t="shared" si="8"/>
        <v>0</v>
      </c>
      <c r="G223" s="67">
        <f t="shared" si="9"/>
        <v>0</v>
      </c>
    </row>
    <row r="224" spans="1:7" ht="14.25">
      <c r="A224" s="124" t="s">
        <v>4905</v>
      </c>
      <c r="B224" s="113" t="s">
        <v>907</v>
      </c>
      <c r="C224" s="115" t="s">
        <v>832</v>
      </c>
      <c r="D224" s="69">
        <v>3</v>
      </c>
      <c r="E224" s="70"/>
      <c r="F224" s="67">
        <f t="shared" si="8"/>
        <v>0</v>
      </c>
      <c r="G224" s="67">
        <f t="shared" si="9"/>
        <v>0</v>
      </c>
    </row>
    <row r="225" spans="1:7" ht="14.25">
      <c r="A225" s="124" t="s">
        <v>4906</v>
      </c>
      <c r="B225" s="113" t="s">
        <v>981</v>
      </c>
      <c r="C225" s="115" t="s">
        <v>832</v>
      </c>
      <c r="D225" s="69">
        <v>3</v>
      </c>
      <c r="E225" s="70"/>
      <c r="F225" s="67">
        <f t="shared" si="8"/>
        <v>0</v>
      </c>
      <c r="G225" s="67">
        <f t="shared" si="9"/>
        <v>0</v>
      </c>
    </row>
    <row r="226" spans="1:7" ht="14.25">
      <c r="A226" s="124" t="s">
        <v>4907</v>
      </c>
      <c r="B226" s="113" t="s">
        <v>982</v>
      </c>
      <c r="C226" s="115" t="s">
        <v>832</v>
      </c>
      <c r="D226" s="69">
        <v>4</v>
      </c>
      <c r="E226" s="70"/>
      <c r="F226" s="67">
        <f t="shared" si="8"/>
        <v>0</v>
      </c>
      <c r="G226" s="67">
        <f t="shared" si="9"/>
        <v>0</v>
      </c>
    </row>
    <row r="227" spans="1:7" ht="14.25">
      <c r="A227" s="124" t="s">
        <v>4908</v>
      </c>
      <c r="B227" s="113" t="s">
        <v>983</v>
      </c>
      <c r="C227" s="115" t="s">
        <v>832</v>
      </c>
      <c r="D227" s="69">
        <v>4</v>
      </c>
      <c r="E227" s="70"/>
      <c r="F227" s="67">
        <f t="shared" si="8"/>
        <v>0</v>
      </c>
      <c r="G227" s="67">
        <f t="shared" si="9"/>
        <v>0</v>
      </c>
    </row>
    <row r="228" spans="1:7" ht="14.25">
      <c r="A228" s="124" t="s">
        <v>4909</v>
      </c>
      <c r="B228" s="113" t="s">
        <v>984</v>
      </c>
      <c r="C228" s="115" t="s">
        <v>1063</v>
      </c>
      <c r="D228" s="69">
        <v>20</v>
      </c>
      <c r="E228" s="70"/>
      <c r="F228" s="67">
        <f t="shared" si="8"/>
        <v>0</v>
      </c>
      <c r="G228" s="67">
        <f t="shared" si="9"/>
        <v>0</v>
      </c>
    </row>
    <row r="229" spans="1:7" ht="14.25">
      <c r="A229" s="124" t="s">
        <v>4910</v>
      </c>
      <c r="B229" s="113" t="s">
        <v>985</v>
      </c>
      <c r="C229" s="115" t="s">
        <v>832</v>
      </c>
      <c r="D229" s="69"/>
      <c r="E229" s="70"/>
      <c r="F229" s="67">
        <f t="shared" si="8"/>
        <v>0</v>
      </c>
      <c r="G229" s="67">
        <f t="shared" si="9"/>
        <v>0</v>
      </c>
    </row>
    <row r="230" spans="1:7" ht="14.25">
      <c r="A230" s="124" t="s">
        <v>4911</v>
      </c>
      <c r="B230" s="113" t="s">
        <v>986</v>
      </c>
      <c r="C230" s="115" t="s">
        <v>832</v>
      </c>
      <c r="D230" s="69">
        <v>3</v>
      </c>
      <c r="E230" s="70"/>
      <c r="F230" s="67">
        <f t="shared" si="8"/>
        <v>0</v>
      </c>
      <c r="G230" s="67">
        <f t="shared" si="9"/>
        <v>0</v>
      </c>
    </row>
    <row r="231" spans="1:7" ht="14.25">
      <c r="A231" s="124" t="s">
        <v>4912</v>
      </c>
      <c r="B231" s="113" t="s">
        <v>987</v>
      </c>
      <c r="C231" s="115" t="s">
        <v>1063</v>
      </c>
      <c r="D231" s="69">
        <v>100</v>
      </c>
      <c r="E231" s="70"/>
      <c r="F231" s="67">
        <f aca="true" t="shared" si="10" ref="F231:F238">SUM(E231*1.2)</f>
        <v>0</v>
      </c>
      <c r="G231" s="67">
        <f aca="true" t="shared" si="11" ref="G231:G238">SUM(D231*E231)</f>
        <v>0</v>
      </c>
    </row>
    <row r="232" spans="1:7" ht="14.25">
      <c r="A232" s="124" t="s">
        <v>4913</v>
      </c>
      <c r="B232" s="113" t="s">
        <v>988</v>
      </c>
      <c r="C232" s="115" t="s">
        <v>832</v>
      </c>
      <c r="D232" s="69">
        <v>3</v>
      </c>
      <c r="E232" s="70"/>
      <c r="F232" s="67">
        <f t="shared" si="10"/>
        <v>0</v>
      </c>
      <c r="G232" s="67">
        <f t="shared" si="11"/>
        <v>0</v>
      </c>
    </row>
    <row r="233" spans="1:7" ht="14.25">
      <c r="A233" s="124" t="s">
        <v>4914</v>
      </c>
      <c r="B233" s="113" t="s">
        <v>989</v>
      </c>
      <c r="C233" s="115" t="s">
        <v>832</v>
      </c>
      <c r="D233" s="69">
        <v>30</v>
      </c>
      <c r="E233" s="70"/>
      <c r="F233" s="67">
        <f t="shared" si="10"/>
        <v>0</v>
      </c>
      <c r="G233" s="67">
        <f t="shared" si="11"/>
        <v>0</v>
      </c>
    </row>
    <row r="234" spans="1:7" ht="14.25">
      <c r="A234" s="124" t="s">
        <v>4915</v>
      </c>
      <c r="B234" s="113" t="s">
        <v>990</v>
      </c>
      <c r="C234" s="115" t="s">
        <v>832</v>
      </c>
      <c r="D234" s="69">
        <v>3</v>
      </c>
      <c r="E234" s="70"/>
      <c r="F234" s="67">
        <f t="shared" si="10"/>
        <v>0</v>
      </c>
      <c r="G234" s="67">
        <f t="shared" si="11"/>
        <v>0</v>
      </c>
    </row>
    <row r="235" spans="1:7" ht="14.25">
      <c r="A235" s="124" t="s">
        <v>4916</v>
      </c>
      <c r="B235" s="113" t="s">
        <v>991</v>
      </c>
      <c r="C235" s="115" t="s">
        <v>832</v>
      </c>
      <c r="D235" s="69">
        <v>3</v>
      </c>
      <c r="E235" s="70"/>
      <c r="F235" s="67">
        <f t="shared" si="10"/>
        <v>0</v>
      </c>
      <c r="G235" s="67">
        <f t="shared" si="11"/>
        <v>0</v>
      </c>
    </row>
    <row r="236" spans="1:7" ht="14.25">
      <c r="A236" s="124" t="s">
        <v>4917</v>
      </c>
      <c r="B236" s="113" t="s">
        <v>992</v>
      </c>
      <c r="C236" s="115" t="s">
        <v>832</v>
      </c>
      <c r="D236" s="69">
        <v>3</v>
      </c>
      <c r="E236" s="70"/>
      <c r="F236" s="67">
        <f t="shared" si="10"/>
        <v>0</v>
      </c>
      <c r="G236" s="67">
        <f t="shared" si="11"/>
        <v>0</v>
      </c>
    </row>
    <row r="237" spans="1:7" ht="14.25">
      <c r="A237" s="124" t="s">
        <v>4918</v>
      </c>
      <c r="B237" s="113" t="s">
        <v>993</v>
      </c>
      <c r="C237" s="115" t="s">
        <v>832</v>
      </c>
      <c r="D237" s="69">
        <v>3</v>
      </c>
      <c r="E237" s="70"/>
      <c r="F237" s="67">
        <f t="shared" si="10"/>
        <v>0</v>
      </c>
      <c r="G237" s="67">
        <f t="shared" si="11"/>
        <v>0</v>
      </c>
    </row>
    <row r="238" spans="1:7" ht="15" thickBot="1">
      <c r="A238" s="124" t="s">
        <v>4919</v>
      </c>
      <c r="B238" s="113" t="s">
        <v>994</v>
      </c>
      <c r="C238" s="115" t="s">
        <v>832</v>
      </c>
      <c r="D238" s="69">
        <v>3</v>
      </c>
      <c r="E238" s="70"/>
      <c r="F238" s="67">
        <f t="shared" si="10"/>
        <v>0</v>
      </c>
      <c r="G238" s="67">
        <f t="shared" si="11"/>
        <v>0</v>
      </c>
    </row>
    <row r="239" spans="1:7" ht="15" thickBot="1">
      <c r="A239" s="126"/>
      <c r="B239" s="42"/>
      <c r="C239" s="75"/>
      <c r="D239" s="75"/>
      <c r="E239" s="198" t="s">
        <v>1362</v>
      </c>
      <c r="F239" s="198"/>
      <c r="G239" s="74">
        <f>SUM(G166:G238)</f>
        <v>0</v>
      </c>
    </row>
    <row r="240" spans="1:7" ht="15" thickBot="1">
      <c r="A240" s="126"/>
      <c r="B240" s="42"/>
      <c r="C240" s="75"/>
      <c r="D240" s="75"/>
      <c r="E240" s="198" t="s">
        <v>1363</v>
      </c>
      <c r="F240" s="198"/>
      <c r="G240" s="74">
        <f>SUM(G239*0.2)</f>
        <v>0</v>
      </c>
    </row>
    <row r="241" spans="1:7" ht="15" thickBot="1">
      <c r="A241" s="126"/>
      <c r="B241" s="42"/>
      <c r="C241" s="75"/>
      <c r="D241" s="75"/>
      <c r="E241" s="198" t="s">
        <v>1364</v>
      </c>
      <c r="F241" s="198"/>
      <c r="G241" s="74">
        <f>SUM(G239:G240)</f>
        <v>0</v>
      </c>
    </row>
    <row r="243" spans="1:7" ht="15">
      <c r="A243" s="86" t="s">
        <v>1368</v>
      </c>
      <c r="B243" s="221" t="s">
        <v>1157</v>
      </c>
      <c r="C243" s="222"/>
      <c r="D243" s="59" t="s">
        <v>1163</v>
      </c>
      <c r="E243" s="58"/>
      <c r="F243" s="58"/>
      <c r="G243" s="58"/>
    </row>
    <row r="244" spans="1:7" ht="30.75" thickBot="1">
      <c r="A244" s="60" t="s">
        <v>831</v>
      </c>
      <c r="B244" s="78" t="s">
        <v>1164</v>
      </c>
      <c r="C244" s="61" t="s">
        <v>2</v>
      </c>
      <c r="D244" s="62" t="s">
        <v>5043</v>
      </c>
      <c r="E244" s="63" t="s">
        <v>1165</v>
      </c>
      <c r="F244" s="63" t="s">
        <v>1166</v>
      </c>
      <c r="G244" s="63" t="s">
        <v>1167</v>
      </c>
    </row>
    <row r="245" spans="1:7" ht="14.25">
      <c r="A245" s="127" t="s">
        <v>4920</v>
      </c>
      <c r="B245" s="132" t="s">
        <v>995</v>
      </c>
      <c r="C245" s="50" t="s">
        <v>832</v>
      </c>
      <c r="D245" s="76">
        <v>2</v>
      </c>
      <c r="E245" s="67"/>
      <c r="F245" s="67">
        <f>SUM(E245*1.2)</f>
        <v>0</v>
      </c>
      <c r="G245" s="67">
        <f>SUM(D245*E245)</f>
        <v>0</v>
      </c>
    </row>
    <row r="246" spans="1:7" ht="14.25">
      <c r="A246" s="127" t="s">
        <v>4921</v>
      </c>
      <c r="B246" s="132" t="s">
        <v>996</v>
      </c>
      <c r="C246" s="51" t="s">
        <v>832</v>
      </c>
      <c r="D246" s="76">
        <v>2</v>
      </c>
      <c r="E246" s="70"/>
      <c r="F246" s="67">
        <f aca="true" t="shared" si="12" ref="F246:F279">SUM(E246*1.2)</f>
        <v>0</v>
      </c>
      <c r="G246" s="67">
        <f aca="true" t="shared" si="13" ref="G246:G279">SUM(D246*E246)</f>
        <v>0</v>
      </c>
    </row>
    <row r="247" spans="1:7" ht="14.25">
      <c r="A247" s="127" t="s">
        <v>4922</v>
      </c>
      <c r="B247" s="132" t="s">
        <v>997</v>
      </c>
      <c r="C247" s="51" t="s">
        <v>832</v>
      </c>
      <c r="D247" s="76">
        <v>2</v>
      </c>
      <c r="E247" s="70"/>
      <c r="F247" s="67">
        <f t="shared" si="12"/>
        <v>0</v>
      </c>
      <c r="G247" s="67">
        <f t="shared" si="13"/>
        <v>0</v>
      </c>
    </row>
    <row r="248" spans="1:7" ht="14.25">
      <c r="A248" s="127" t="s">
        <v>4923</v>
      </c>
      <c r="B248" s="132" t="s">
        <v>998</v>
      </c>
      <c r="C248" s="51" t="s">
        <v>832</v>
      </c>
      <c r="D248" s="76">
        <v>2</v>
      </c>
      <c r="E248" s="70"/>
      <c r="F248" s="67">
        <f t="shared" si="12"/>
        <v>0</v>
      </c>
      <c r="G248" s="67">
        <f t="shared" si="13"/>
        <v>0</v>
      </c>
    </row>
    <row r="249" spans="1:7" ht="14.25">
      <c r="A249" s="127" t="s">
        <v>4924</v>
      </c>
      <c r="B249" s="132" t="s">
        <v>999</v>
      </c>
      <c r="C249" s="51" t="s">
        <v>832</v>
      </c>
      <c r="D249" s="76">
        <v>2</v>
      </c>
      <c r="E249" s="70"/>
      <c r="F249" s="67">
        <f t="shared" si="12"/>
        <v>0</v>
      </c>
      <c r="G249" s="67">
        <f t="shared" si="13"/>
        <v>0</v>
      </c>
    </row>
    <row r="250" spans="1:7" ht="14.25">
      <c r="A250" s="127" t="s">
        <v>4925</v>
      </c>
      <c r="B250" s="132" t="s">
        <v>1000</v>
      </c>
      <c r="C250" s="51" t="s">
        <v>1001</v>
      </c>
      <c r="D250" s="76">
        <v>100</v>
      </c>
      <c r="E250" s="70"/>
      <c r="F250" s="67">
        <f t="shared" si="12"/>
        <v>0</v>
      </c>
      <c r="G250" s="67">
        <f t="shared" si="13"/>
        <v>0</v>
      </c>
    </row>
    <row r="251" spans="1:7" ht="14.25">
      <c r="A251" s="127" t="s">
        <v>4926</v>
      </c>
      <c r="B251" s="52" t="s">
        <v>1002</v>
      </c>
      <c r="C251" s="56" t="s">
        <v>832</v>
      </c>
      <c r="D251" s="76">
        <v>2</v>
      </c>
      <c r="E251" s="70"/>
      <c r="F251" s="67">
        <f t="shared" si="12"/>
        <v>0</v>
      </c>
      <c r="G251" s="67">
        <f t="shared" si="13"/>
        <v>0</v>
      </c>
    </row>
    <row r="252" spans="1:7" ht="14.25">
      <c r="A252" s="127" t="s">
        <v>4927</v>
      </c>
      <c r="B252" s="52" t="s">
        <v>1003</v>
      </c>
      <c r="C252" s="56" t="s">
        <v>832</v>
      </c>
      <c r="D252" s="76">
        <v>2</v>
      </c>
      <c r="E252" s="70"/>
      <c r="F252" s="67">
        <f t="shared" si="12"/>
        <v>0</v>
      </c>
      <c r="G252" s="67">
        <f t="shared" si="13"/>
        <v>0</v>
      </c>
    </row>
    <row r="253" spans="1:7" ht="14.25">
      <c r="A253" s="127" t="s">
        <v>4928</v>
      </c>
      <c r="B253" s="52" t="s">
        <v>1004</v>
      </c>
      <c r="C253" s="56" t="s">
        <v>832</v>
      </c>
      <c r="D253" s="76">
        <v>2</v>
      </c>
      <c r="E253" s="70"/>
      <c r="F253" s="67">
        <f t="shared" si="12"/>
        <v>0</v>
      </c>
      <c r="G253" s="67">
        <f t="shared" si="13"/>
        <v>0</v>
      </c>
    </row>
    <row r="254" spans="1:7" ht="14.25">
      <c r="A254" s="127" t="s">
        <v>4929</v>
      </c>
      <c r="B254" s="52" t="s">
        <v>1005</v>
      </c>
      <c r="C254" s="56" t="s">
        <v>832</v>
      </c>
      <c r="D254" s="76">
        <v>2</v>
      </c>
      <c r="E254" s="70"/>
      <c r="F254" s="67">
        <f t="shared" si="12"/>
        <v>0</v>
      </c>
      <c r="G254" s="67">
        <f t="shared" si="13"/>
        <v>0</v>
      </c>
    </row>
    <row r="255" spans="1:7" ht="14.25">
      <c r="A255" s="127" t="s">
        <v>4930</v>
      </c>
      <c r="B255" s="52" t="s">
        <v>1006</v>
      </c>
      <c r="C255" s="56" t="s">
        <v>832</v>
      </c>
      <c r="D255" s="76">
        <v>2</v>
      </c>
      <c r="E255" s="70"/>
      <c r="F255" s="67">
        <f t="shared" si="12"/>
        <v>0</v>
      </c>
      <c r="G255" s="67">
        <f t="shared" si="13"/>
        <v>0</v>
      </c>
    </row>
    <row r="256" spans="1:7" ht="14.25">
      <c r="A256" s="127" t="s">
        <v>4931</v>
      </c>
      <c r="B256" s="52" t="s">
        <v>1007</v>
      </c>
      <c r="C256" s="56" t="s">
        <v>832</v>
      </c>
      <c r="D256" s="76">
        <v>2</v>
      </c>
      <c r="E256" s="70"/>
      <c r="F256" s="67">
        <f t="shared" si="12"/>
        <v>0</v>
      </c>
      <c r="G256" s="67">
        <f t="shared" si="13"/>
        <v>0</v>
      </c>
    </row>
    <row r="257" spans="1:7" ht="14.25">
      <c r="A257" s="127" t="s">
        <v>4932</v>
      </c>
      <c r="B257" s="52" t="s">
        <v>1008</v>
      </c>
      <c r="C257" s="56" t="s">
        <v>832</v>
      </c>
      <c r="D257" s="76">
        <v>2</v>
      </c>
      <c r="E257" s="70"/>
      <c r="F257" s="67">
        <f t="shared" si="12"/>
        <v>0</v>
      </c>
      <c r="G257" s="67">
        <f t="shared" si="13"/>
        <v>0</v>
      </c>
    </row>
    <row r="258" spans="1:7" ht="14.25">
      <c r="A258" s="127" t="s">
        <v>4933</v>
      </c>
      <c r="B258" s="52" t="s">
        <v>1009</v>
      </c>
      <c r="C258" s="56" t="s">
        <v>832</v>
      </c>
      <c r="D258" s="76">
        <v>2</v>
      </c>
      <c r="E258" s="70"/>
      <c r="F258" s="67">
        <f t="shared" si="12"/>
        <v>0</v>
      </c>
      <c r="G258" s="67">
        <f t="shared" si="13"/>
        <v>0</v>
      </c>
    </row>
    <row r="259" spans="1:7" ht="14.25">
      <c r="A259" s="127" t="s">
        <v>4934</v>
      </c>
      <c r="B259" s="113" t="s">
        <v>1010</v>
      </c>
      <c r="C259" s="56" t="s">
        <v>832</v>
      </c>
      <c r="D259" s="76">
        <v>2</v>
      </c>
      <c r="E259" s="70"/>
      <c r="F259" s="67">
        <f t="shared" si="12"/>
        <v>0</v>
      </c>
      <c r="G259" s="67">
        <f t="shared" si="13"/>
        <v>0</v>
      </c>
    </row>
    <row r="260" spans="1:7" ht="14.25">
      <c r="A260" s="127" t="s">
        <v>4935</v>
      </c>
      <c r="B260" s="52" t="s">
        <v>1011</v>
      </c>
      <c r="C260" s="56" t="s">
        <v>832</v>
      </c>
      <c r="D260" s="76">
        <v>2</v>
      </c>
      <c r="E260" s="70"/>
      <c r="F260" s="67">
        <f t="shared" si="12"/>
        <v>0</v>
      </c>
      <c r="G260" s="67">
        <f t="shared" si="13"/>
        <v>0</v>
      </c>
    </row>
    <row r="261" spans="1:7" ht="14.25">
      <c r="A261" s="127" t="s">
        <v>4936</v>
      </c>
      <c r="B261" s="52" t="s">
        <v>1012</v>
      </c>
      <c r="C261" s="56" t="s">
        <v>832</v>
      </c>
      <c r="D261" s="76">
        <v>2</v>
      </c>
      <c r="E261" s="70"/>
      <c r="F261" s="67">
        <f t="shared" si="12"/>
        <v>0</v>
      </c>
      <c r="G261" s="67">
        <f t="shared" si="13"/>
        <v>0</v>
      </c>
    </row>
    <row r="262" spans="1:7" ht="14.25">
      <c r="A262" s="127" t="s">
        <v>4937</v>
      </c>
      <c r="B262" s="52" t="s">
        <v>1013</v>
      </c>
      <c r="C262" s="56" t="s">
        <v>832</v>
      </c>
      <c r="D262" s="76">
        <v>2</v>
      </c>
      <c r="E262" s="70"/>
      <c r="F262" s="67">
        <f t="shared" si="12"/>
        <v>0</v>
      </c>
      <c r="G262" s="67">
        <f t="shared" si="13"/>
        <v>0</v>
      </c>
    </row>
    <row r="263" spans="1:7" ht="14.25">
      <c r="A263" s="127" t="s">
        <v>4938</v>
      </c>
      <c r="B263" s="52" t="s">
        <v>124</v>
      </c>
      <c r="C263" s="56" t="s">
        <v>832</v>
      </c>
      <c r="D263" s="76">
        <v>2</v>
      </c>
      <c r="E263" s="70"/>
      <c r="F263" s="67">
        <f t="shared" si="12"/>
        <v>0</v>
      </c>
      <c r="G263" s="67">
        <f t="shared" si="13"/>
        <v>0</v>
      </c>
    </row>
    <row r="264" spans="1:7" ht="14.25">
      <c r="A264" s="127" t="s">
        <v>4939</v>
      </c>
      <c r="B264" s="52" t="s">
        <v>1014</v>
      </c>
      <c r="C264" s="56" t="s">
        <v>832</v>
      </c>
      <c r="D264" s="76">
        <v>2</v>
      </c>
      <c r="E264" s="70"/>
      <c r="F264" s="67">
        <f t="shared" si="12"/>
        <v>0</v>
      </c>
      <c r="G264" s="67">
        <f t="shared" si="13"/>
        <v>0</v>
      </c>
    </row>
    <row r="265" spans="1:7" ht="14.25">
      <c r="A265" s="127" t="s">
        <v>4940</v>
      </c>
      <c r="B265" s="52" t="s">
        <v>129</v>
      </c>
      <c r="C265" s="56" t="s">
        <v>832</v>
      </c>
      <c r="D265" s="76">
        <v>2</v>
      </c>
      <c r="E265" s="70"/>
      <c r="F265" s="67">
        <f t="shared" si="12"/>
        <v>0</v>
      </c>
      <c r="G265" s="67">
        <f t="shared" si="13"/>
        <v>0</v>
      </c>
    </row>
    <row r="266" spans="1:7" ht="14.25">
      <c r="A266" s="127" t="s">
        <v>4941</v>
      </c>
      <c r="B266" s="52" t="s">
        <v>1015</v>
      </c>
      <c r="C266" s="56" t="s">
        <v>832</v>
      </c>
      <c r="D266" s="76">
        <v>2</v>
      </c>
      <c r="E266" s="70"/>
      <c r="F266" s="67">
        <f t="shared" si="12"/>
        <v>0</v>
      </c>
      <c r="G266" s="67">
        <f t="shared" si="13"/>
        <v>0</v>
      </c>
    </row>
    <row r="267" spans="1:7" ht="14.25">
      <c r="A267" s="127" t="s">
        <v>4942</v>
      </c>
      <c r="B267" s="52" t="s">
        <v>1016</v>
      </c>
      <c r="C267" s="56" t="s">
        <v>1017</v>
      </c>
      <c r="D267" s="76">
        <v>2</v>
      </c>
      <c r="E267" s="70"/>
      <c r="F267" s="67">
        <f t="shared" si="12"/>
        <v>0</v>
      </c>
      <c r="G267" s="67">
        <f t="shared" si="13"/>
        <v>0</v>
      </c>
    </row>
    <row r="268" spans="1:7" ht="14.25">
      <c r="A268" s="127" t="s">
        <v>4943</v>
      </c>
      <c r="B268" s="52" t="s">
        <v>1018</v>
      </c>
      <c r="C268" s="56" t="s">
        <v>832</v>
      </c>
      <c r="D268" s="76">
        <v>2</v>
      </c>
      <c r="E268" s="70"/>
      <c r="F268" s="67">
        <f t="shared" si="12"/>
        <v>0</v>
      </c>
      <c r="G268" s="67">
        <f t="shared" si="13"/>
        <v>0</v>
      </c>
    </row>
    <row r="269" spans="1:7" ht="14.25">
      <c r="A269" s="127" t="s">
        <v>4944</v>
      </c>
      <c r="B269" s="52" t="s">
        <v>1019</v>
      </c>
      <c r="C269" s="56" t="s">
        <v>832</v>
      </c>
      <c r="D269" s="76">
        <v>2</v>
      </c>
      <c r="E269" s="70"/>
      <c r="F269" s="67">
        <f t="shared" si="12"/>
        <v>0</v>
      </c>
      <c r="G269" s="67">
        <f t="shared" si="13"/>
        <v>0</v>
      </c>
    </row>
    <row r="270" spans="1:7" ht="14.25">
      <c r="A270" s="127" t="s">
        <v>4945</v>
      </c>
      <c r="B270" s="52" t="s">
        <v>1020</v>
      </c>
      <c r="C270" s="56" t="s">
        <v>832</v>
      </c>
      <c r="D270" s="76">
        <v>2</v>
      </c>
      <c r="E270" s="70"/>
      <c r="F270" s="67">
        <f t="shared" si="12"/>
        <v>0</v>
      </c>
      <c r="G270" s="67">
        <f t="shared" si="13"/>
        <v>0</v>
      </c>
    </row>
    <row r="271" spans="1:7" ht="14.25">
      <c r="A271" s="127" t="s">
        <v>4946</v>
      </c>
      <c r="B271" s="52" t="s">
        <v>1021</v>
      </c>
      <c r="C271" s="56" t="s">
        <v>832</v>
      </c>
      <c r="D271" s="76">
        <v>2</v>
      </c>
      <c r="E271" s="70"/>
      <c r="F271" s="67">
        <f t="shared" si="12"/>
        <v>0</v>
      </c>
      <c r="G271" s="67">
        <f t="shared" si="13"/>
        <v>0</v>
      </c>
    </row>
    <row r="272" spans="1:7" ht="14.25">
      <c r="A272" s="127" t="s">
        <v>4947</v>
      </c>
      <c r="B272" s="52" t="s">
        <v>1022</v>
      </c>
      <c r="C272" s="56" t="s">
        <v>832</v>
      </c>
      <c r="D272" s="76">
        <v>2</v>
      </c>
      <c r="E272" s="70"/>
      <c r="F272" s="67">
        <f t="shared" si="12"/>
        <v>0</v>
      </c>
      <c r="G272" s="67">
        <f t="shared" si="13"/>
        <v>0</v>
      </c>
    </row>
    <row r="273" spans="1:7" ht="14.25">
      <c r="A273" s="127" t="s">
        <v>4948</v>
      </c>
      <c r="B273" s="52" t="s">
        <v>1023</v>
      </c>
      <c r="C273" s="56" t="s">
        <v>832</v>
      </c>
      <c r="D273" s="76">
        <v>2</v>
      </c>
      <c r="E273" s="70"/>
      <c r="F273" s="67">
        <f t="shared" si="12"/>
        <v>0</v>
      </c>
      <c r="G273" s="67">
        <f t="shared" si="13"/>
        <v>0</v>
      </c>
    </row>
    <row r="274" spans="1:7" ht="14.25">
      <c r="A274" s="127" t="s">
        <v>4949</v>
      </c>
      <c r="B274" s="52" t="s">
        <v>1024</v>
      </c>
      <c r="C274" s="56" t="s">
        <v>832</v>
      </c>
      <c r="D274" s="76">
        <v>2</v>
      </c>
      <c r="E274" s="70"/>
      <c r="F274" s="67">
        <f t="shared" si="12"/>
        <v>0</v>
      </c>
      <c r="G274" s="67">
        <f t="shared" si="13"/>
        <v>0</v>
      </c>
    </row>
    <row r="275" spans="1:7" ht="14.25">
      <c r="A275" s="127" t="s">
        <v>4950</v>
      </c>
      <c r="B275" s="52" t="s">
        <v>1025</v>
      </c>
      <c r="C275" s="56" t="s">
        <v>832</v>
      </c>
      <c r="D275" s="76">
        <v>2</v>
      </c>
      <c r="E275" s="70"/>
      <c r="F275" s="67">
        <f t="shared" si="12"/>
        <v>0</v>
      </c>
      <c r="G275" s="67">
        <f t="shared" si="13"/>
        <v>0</v>
      </c>
    </row>
    <row r="276" spans="1:7" ht="14.25">
      <c r="A276" s="127" t="s">
        <v>4951</v>
      </c>
      <c r="B276" s="52" t="s">
        <v>1026</v>
      </c>
      <c r="C276" s="56" t="s">
        <v>832</v>
      </c>
      <c r="D276" s="76">
        <v>2</v>
      </c>
      <c r="E276" s="70"/>
      <c r="F276" s="67">
        <f t="shared" si="12"/>
        <v>0</v>
      </c>
      <c r="G276" s="67">
        <f t="shared" si="13"/>
        <v>0</v>
      </c>
    </row>
    <row r="277" spans="1:7" ht="25.5">
      <c r="A277" s="127" t="s">
        <v>4952</v>
      </c>
      <c r="B277" s="113" t="s">
        <v>1027</v>
      </c>
      <c r="C277" s="56" t="s">
        <v>832</v>
      </c>
      <c r="D277" s="76">
        <v>2</v>
      </c>
      <c r="E277" s="70"/>
      <c r="F277" s="67">
        <f t="shared" si="12"/>
        <v>0</v>
      </c>
      <c r="G277" s="67">
        <f t="shared" si="13"/>
        <v>0</v>
      </c>
    </row>
    <row r="278" spans="1:7" ht="25.5">
      <c r="A278" s="127" t="s">
        <v>4953</v>
      </c>
      <c r="B278" s="113" t="s">
        <v>1028</v>
      </c>
      <c r="C278" s="56" t="s">
        <v>832</v>
      </c>
      <c r="D278" s="76">
        <v>2</v>
      </c>
      <c r="E278" s="70"/>
      <c r="F278" s="67">
        <f t="shared" si="12"/>
        <v>0</v>
      </c>
      <c r="G278" s="67">
        <f t="shared" si="13"/>
        <v>0</v>
      </c>
    </row>
    <row r="279" spans="1:7" ht="15" thickBot="1">
      <c r="A279" s="127" t="s">
        <v>4954</v>
      </c>
      <c r="B279" s="113" t="s">
        <v>1029</v>
      </c>
      <c r="C279" s="56" t="s">
        <v>4</v>
      </c>
      <c r="D279" s="76">
        <v>2</v>
      </c>
      <c r="E279" s="70"/>
      <c r="F279" s="67">
        <f t="shared" si="12"/>
        <v>0</v>
      </c>
      <c r="G279" s="67">
        <f t="shared" si="13"/>
        <v>0</v>
      </c>
    </row>
    <row r="280" spans="1:7" ht="15" thickBot="1">
      <c r="A280"/>
      <c r="B280" s="140"/>
      <c r="C280"/>
      <c r="D280"/>
      <c r="E280" s="198" t="s">
        <v>1362</v>
      </c>
      <c r="F280" s="198"/>
      <c r="G280" s="74">
        <f>SUM(G245:G279)</f>
        <v>0</v>
      </c>
    </row>
    <row r="281" spans="1:7" ht="15" thickBot="1">
      <c r="A281"/>
      <c r="B281" s="140"/>
      <c r="C281"/>
      <c r="D281"/>
      <c r="E281" s="198" t="s">
        <v>1363</v>
      </c>
      <c r="F281" s="198"/>
      <c r="G281" s="74">
        <f>SUM(G280*0.2)</f>
        <v>0</v>
      </c>
    </row>
    <row r="282" spans="1:7" ht="15" thickBot="1">
      <c r="A282"/>
      <c r="B282" s="140"/>
      <c r="C282"/>
      <c r="D282"/>
      <c r="E282" s="198" t="s">
        <v>1364</v>
      </c>
      <c r="F282" s="198"/>
      <c r="G282" s="74">
        <f>SUM(G280:G281)</f>
        <v>0</v>
      </c>
    </row>
    <row r="283" spans="1:7" ht="14.25">
      <c r="A283"/>
      <c r="B283" s="140"/>
      <c r="C283"/>
      <c r="D283"/>
      <c r="E283" s="112"/>
      <c r="F283" s="112"/>
      <c r="G283" s="83"/>
    </row>
    <row r="284" spans="1:7" ht="14.25">
      <c r="A284"/>
      <c r="B284" s="140"/>
      <c r="C284"/>
      <c r="D284"/>
      <c r="E284"/>
      <c r="F284"/>
      <c r="G284"/>
    </row>
    <row r="285" spans="1:7" ht="14.25">
      <c r="A285"/>
      <c r="B285" s="140"/>
      <c r="C285"/>
      <c r="D285"/>
      <c r="E285"/>
      <c r="F285"/>
      <c r="G285"/>
    </row>
    <row r="286" spans="1:7" ht="15">
      <c r="A286" s="86" t="s">
        <v>1369</v>
      </c>
      <c r="B286" s="217" t="s">
        <v>1030</v>
      </c>
      <c r="C286" s="218"/>
      <c r="D286" s="59" t="s">
        <v>1163</v>
      </c>
      <c r="E286" s="58"/>
      <c r="F286" s="58"/>
      <c r="G286" s="58"/>
    </row>
    <row r="287" spans="1:7" ht="30.75" thickBot="1">
      <c r="A287" s="60" t="s">
        <v>831</v>
      </c>
      <c r="B287" s="78" t="s">
        <v>1164</v>
      </c>
      <c r="C287" s="61" t="s">
        <v>2</v>
      </c>
      <c r="D287" s="62" t="s">
        <v>5043</v>
      </c>
      <c r="E287" s="63" t="s">
        <v>1165</v>
      </c>
      <c r="F287" s="63" t="s">
        <v>1166</v>
      </c>
      <c r="G287" s="63" t="s">
        <v>1167</v>
      </c>
    </row>
    <row r="288" spans="1:7" ht="14.25">
      <c r="A288" s="127" t="s">
        <v>4955</v>
      </c>
      <c r="B288" s="113" t="s">
        <v>1031</v>
      </c>
      <c r="C288" s="56" t="s">
        <v>832</v>
      </c>
      <c r="D288" s="76">
        <v>4</v>
      </c>
      <c r="E288" s="67"/>
      <c r="F288" s="67">
        <f>SUM(E288*1.2)</f>
        <v>0</v>
      </c>
      <c r="G288" s="67">
        <f>SUM(D288*E288)</f>
        <v>0</v>
      </c>
    </row>
    <row r="289" spans="1:7" ht="14.25">
      <c r="A289" s="127" t="s">
        <v>4956</v>
      </c>
      <c r="B289" s="52" t="s">
        <v>1032</v>
      </c>
      <c r="C289" s="56" t="s">
        <v>832</v>
      </c>
      <c r="D289" s="76">
        <v>2</v>
      </c>
      <c r="E289" s="70"/>
      <c r="F289" s="67">
        <f aca="true" t="shared" si="14" ref="F289:F318">SUM(E289*1.2)</f>
        <v>0</v>
      </c>
      <c r="G289" s="67">
        <f aca="true" t="shared" si="15" ref="G289:G318">SUM(D289*E289)</f>
        <v>0</v>
      </c>
    </row>
    <row r="290" spans="1:7" ht="14.25">
      <c r="A290" s="127" t="s">
        <v>4957</v>
      </c>
      <c r="B290" s="52" t="s">
        <v>1033</v>
      </c>
      <c r="C290" s="56" t="s">
        <v>832</v>
      </c>
      <c r="D290" s="76">
        <v>2</v>
      </c>
      <c r="E290" s="70"/>
      <c r="F290" s="67">
        <f t="shared" si="14"/>
        <v>0</v>
      </c>
      <c r="G290" s="67">
        <f t="shared" si="15"/>
        <v>0</v>
      </c>
    </row>
    <row r="291" spans="1:7" ht="14.25">
      <c r="A291" s="127" t="s">
        <v>4958</v>
      </c>
      <c r="B291" s="52" t="s">
        <v>1034</v>
      </c>
      <c r="C291" s="56" t="s">
        <v>832</v>
      </c>
      <c r="D291" s="76">
        <v>2</v>
      </c>
      <c r="E291" s="70"/>
      <c r="F291" s="67">
        <f t="shared" si="14"/>
        <v>0</v>
      </c>
      <c r="G291" s="67">
        <f t="shared" si="15"/>
        <v>0</v>
      </c>
    </row>
    <row r="292" spans="1:7" ht="14.25">
      <c r="A292" s="127" t="s">
        <v>4959</v>
      </c>
      <c r="B292" s="52" t="s">
        <v>1035</v>
      </c>
      <c r="C292" s="56" t="s">
        <v>832</v>
      </c>
      <c r="D292" s="76">
        <v>2</v>
      </c>
      <c r="E292" s="70"/>
      <c r="F292" s="67">
        <f t="shared" si="14"/>
        <v>0</v>
      </c>
      <c r="G292" s="67">
        <f t="shared" si="15"/>
        <v>0</v>
      </c>
    </row>
    <row r="293" spans="1:7" ht="14.25">
      <c r="A293" s="127" t="s">
        <v>4960</v>
      </c>
      <c r="B293" s="52" t="s">
        <v>1036</v>
      </c>
      <c r="C293" s="56" t="s">
        <v>832</v>
      </c>
      <c r="D293" s="76">
        <v>2</v>
      </c>
      <c r="E293" s="70"/>
      <c r="F293" s="67">
        <f t="shared" si="14"/>
        <v>0</v>
      </c>
      <c r="G293" s="67">
        <f t="shared" si="15"/>
        <v>0</v>
      </c>
    </row>
    <row r="294" spans="1:7" ht="14.25">
      <c r="A294" s="127" t="s">
        <v>4961</v>
      </c>
      <c r="B294" s="52" t="s">
        <v>1037</v>
      </c>
      <c r="C294" s="56" t="s">
        <v>832</v>
      </c>
      <c r="D294" s="76">
        <v>2</v>
      </c>
      <c r="E294" s="70"/>
      <c r="F294" s="67">
        <f t="shared" si="14"/>
        <v>0</v>
      </c>
      <c r="G294" s="67">
        <f t="shared" si="15"/>
        <v>0</v>
      </c>
    </row>
    <row r="295" spans="1:7" ht="14.25">
      <c r="A295" s="127" t="s">
        <v>4962</v>
      </c>
      <c r="B295" s="52" t="s">
        <v>1038</v>
      </c>
      <c r="C295" s="56" t="s">
        <v>832</v>
      </c>
      <c r="D295" s="76">
        <v>2</v>
      </c>
      <c r="E295" s="70"/>
      <c r="F295" s="67">
        <f t="shared" si="14"/>
        <v>0</v>
      </c>
      <c r="G295" s="67">
        <f t="shared" si="15"/>
        <v>0</v>
      </c>
    </row>
    <row r="296" spans="1:7" ht="14.25">
      <c r="A296" s="127" t="s">
        <v>4963</v>
      </c>
      <c r="B296" s="52" t="s">
        <v>1039</v>
      </c>
      <c r="C296" s="56" t="s">
        <v>832</v>
      </c>
      <c r="D296" s="76">
        <v>2</v>
      </c>
      <c r="E296" s="70"/>
      <c r="F296" s="67">
        <f t="shared" si="14"/>
        <v>0</v>
      </c>
      <c r="G296" s="67">
        <f t="shared" si="15"/>
        <v>0</v>
      </c>
    </row>
    <row r="297" spans="1:7" ht="14.25">
      <c r="A297" s="127" t="s">
        <v>4964</v>
      </c>
      <c r="B297" s="52" t="s">
        <v>1040</v>
      </c>
      <c r="C297" s="56" t="s">
        <v>832</v>
      </c>
      <c r="D297" s="76">
        <v>2</v>
      </c>
      <c r="E297" s="70"/>
      <c r="F297" s="67">
        <f t="shared" si="14"/>
        <v>0</v>
      </c>
      <c r="G297" s="67">
        <f t="shared" si="15"/>
        <v>0</v>
      </c>
    </row>
    <row r="298" spans="1:7" ht="14.25">
      <c r="A298" s="127" t="s">
        <v>4965</v>
      </c>
      <c r="B298" s="52" t="s">
        <v>75</v>
      </c>
      <c r="C298" s="56" t="s">
        <v>832</v>
      </c>
      <c r="D298" s="76">
        <v>2</v>
      </c>
      <c r="E298" s="70"/>
      <c r="F298" s="67">
        <f t="shared" si="14"/>
        <v>0</v>
      </c>
      <c r="G298" s="67">
        <f t="shared" si="15"/>
        <v>0</v>
      </c>
    </row>
    <row r="299" spans="1:7" ht="14.25">
      <c r="A299" s="127" t="s">
        <v>4966</v>
      </c>
      <c r="B299" s="52" t="s">
        <v>1041</v>
      </c>
      <c r="C299" s="56" t="s">
        <v>832</v>
      </c>
      <c r="D299" s="76">
        <v>2</v>
      </c>
      <c r="E299" s="70"/>
      <c r="F299" s="67">
        <f t="shared" si="14"/>
        <v>0</v>
      </c>
      <c r="G299" s="67">
        <f t="shared" si="15"/>
        <v>0</v>
      </c>
    </row>
    <row r="300" spans="1:7" ht="14.25">
      <c r="A300" s="127" t="s">
        <v>4967</v>
      </c>
      <c r="B300" s="52" t="s">
        <v>1042</v>
      </c>
      <c r="C300" s="56" t="s">
        <v>832</v>
      </c>
      <c r="D300" s="76">
        <v>2</v>
      </c>
      <c r="E300" s="70"/>
      <c r="F300" s="67">
        <f t="shared" si="14"/>
        <v>0</v>
      </c>
      <c r="G300" s="67">
        <f t="shared" si="15"/>
        <v>0</v>
      </c>
    </row>
    <row r="301" spans="1:7" ht="14.25">
      <c r="A301" s="127" t="s">
        <v>4968</v>
      </c>
      <c r="B301" s="52" t="s">
        <v>1043</v>
      </c>
      <c r="C301" s="56" t="s">
        <v>832</v>
      </c>
      <c r="D301" s="76">
        <v>2</v>
      </c>
      <c r="E301" s="70"/>
      <c r="F301" s="67">
        <f t="shared" si="14"/>
        <v>0</v>
      </c>
      <c r="G301" s="67">
        <f t="shared" si="15"/>
        <v>0</v>
      </c>
    </row>
    <row r="302" spans="1:7" ht="14.25">
      <c r="A302" s="127" t="s">
        <v>4969</v>
      </c>
      <c r="B302" s="52" t="s">
        <v>1044</v>
      </c>
      <c r="C302" s="56" t="s">
        <v>448</v>
      </c>
      <c r="D302" s="76">
        <v>2</v>
      </c>
      <c r="E302" s="70"/>
      <c r="F302" s="67">
        <f t="shared" si="14"/>
        <v>0</v>
      </c>
      <c r="G302" s="67">
        <f t="shared" si="15"/>
        <v>0</v>
      </c>
    </row>
    <row r="303" spans="1:7" ht="14.25">
      <c r="A303" s="127" t="s">
        <v>4970</v>
      </c>
      <c r="B303" s="52" t="s">
        <v>1045</v>
      </c>
      <c r="C303" s="56" t="s">
        <v>832</v>
      </c>
      <c r="D303" s="76">
        <v>2</v>
      </c>
      <c r="E303" s="70"/>
      <c r="F303" s="67">
        <f t="shared" si="14"/>
        <v>0</v>
      </c>
      <c r="G303" s="67">
        <f t="shared" si="15"/>
        <v>0</v>
      </c>
    </row>
    <row r="304" spans="1:7" ht="14.25">
      <c r="A304" s="127" t="s">
        <v>4971</v>
      </c>
      <c r="B304" s="52" t="s">
        <v>1046</v>
      </c>
      <c r="C304" s="56" t="s">
        <v>832</v>
      </c>
      <c r="D304" s="76">
        <v>2</v>
      </c>
      <c r="E304" s="70"/>
      <c r="F304" s="67">
        <f t="shared" si="14"/>
        <v>0</v>
      </c>
      <c r="G304" s="67">
        <f t="shared" si="15"/>
        <v>0</v>
      </c>
    </row>
    <row r="305" spans="1:7" ht="14.25">
      <c r="A305" s="127" t="s">
        <v>4972</v>
      </c>
      <c r="B305" s="52" t="s">
        <v>1047</v>
      </c>
      <c r="C305" s="56" t="s">
        <v>832</v>
      </c>
      <c r="D305" s="76">
        <v>2</v>
      </c>
      <c r="E305" s="70"/>
      <c r="F305" s="67">
        <f t="shared" si="14"/>
        <v>0</v>
      </c>
      <c r="G305" s="67">
        <f t="shared" si="15"/>
        <v>0</v>
      </c>
    </row>
    <row r="306" spans="1:7" ht="14.25">
      <c r="A306" s="127" t="s">
        <v>4973</v>
      </c>
      <c r="B306" s="52" t="s">
        <v>1048</v>
      </c>
      <c r="C306" s="56" t="s">
        <v>832</v>
      </c>
      <c r="D306" s="76">
        <v>2</v>
      </c>
      <c r="E306" s="70"/>
      <c r="F306" s="67">
        <f t="shared" si="14"/>
        <v>0</v>
      </c>
      <c r="G306" s="67">
        <f t="shared" si="15"/>
        <v>0</v>
      </c>
    </row>
    <row r="307" spans="1:7" ht="14.25">
      <c r="A307" s="127" t="s">
        <v>4974</v>
      </c>
      <c r="B307" s="52" t="s">
        <v>1049</v>
      </c>
      <c r="C307" s="56" t="s">
        <v>832</v>
      </c>
      <c r="D307" s="76">
        <v>2</v>
      </c>
      <c r="E307" s="70"/>
      <c r="F307" s="67">
        <f t="shared" si="14"/>
        <v>0</v>
      </c>
      <c r="G307" s="67">
        <f t="shared" si="15"/>
        <v>0</v>
      </c>
    </row>
    <row r="308" spans="1:7" ht="25.5">
      <c r="A308" s="127" t="s">
        <v>4975</v>
      </c>
      <c r="B308" s="113" t="s">
        <v>1050</v>
      </c>
      <c r="C308" s="56" t="s">
        <v>832</v>
      </c>
      <c r="D308" s="76">
        <v>2</v>
      </c>
      <c r="E308" s="70"/>
      <c r="F308" s="67">
        <f t="shared" si="14"/>
        <v>0</v>
      </c>
      <c r="G308" s="67">
        <f t="shared" si="15"/>
        <v>0</v>
      </c>
    </row>
    <row r="309" spans="1:7" ht="14.25">
      <c r="A309" s="127" t="s">
        <v>4976</v>
      </c>
      <c r="B309" s="52" t="s">
        <v>1051</v>
      </c>
      <c r="C309" s="56" t="s">
        <v>832</v>
      </c>
      <c r="D309" s="76">
        <v>2</v>
      </c>
      <c r="E309" s="70"/>
      <c r="F309" s="67">
        <f t="shared" si="14"/>
        <v>0</v>
      </c>
      <c r="G309" s="67">
        <f t="shared" si="15"/>
        <v>0</v>
      </c>
    </row>
    <row r="310" spans="1:7" ht="14.25">
      <c r="A310" s="127" t="s">
        <v>4977</v>
      </c>
      <c r="B310" s="52" t="s">
        <v>1052</v>
      </c>
      <c r="C310" s="56" t="s">
        <v>832</v>
      </c>
      <c r="D310" s="76">
        <v>2</v>
      </c>
      <c r="E310" s="70"/>
      <c r="F310" s="67">
        <f t="shared" si="14"/>
        <v>0</v>
      </c>
      <c r="G310" s="67">
        <f t="shared" si="15"/>
        <v>0</v>
      </c>
    </row>
    <row r="311" spans="1:7" ht="14.25">
      <c r="A311" s="127" t="s">
        <v>4978</v>
      </c>
      <c r="B311" s="52" t="s">
        <v>1053</v>
      </c>
      <c r="C311" s="56" t="s">
        <v>832</v>
      </c>
      <c r="D311" s="76">
        <v>2</v>
      </c>
      <c r="E311" s="70"/>
      <c r="F311" s="67">
        <f t="shared" si="14"/>
        <v>0</v>
      </c>
      <c r="G311" s="67">
        <f t="shared" si="15"/>
        <v>0</v>
      </c>
    </row>
    <row r="312" spans="1:7" ht="14.25">
      <c r="A312" s="127" t="s">
        <v>4979</v>
      </c>
      <c r="B312" s="52" t="s">
        <v>1054</v>
      </c>
      <c r="C312" s="56" t="s">
        <v>832</v>
      </c>
      <c r="D312" s="76">
        <v>2</v>
      </c>
      <c r="E312" s="70"/>
      <c r="F312" s="67">
        <f t="shared" si="14"/>
        <v>0</v>
      </c>
      <c r="G312" s="67">
        <f t="shared" si="15"/>
        <v>0</v>
      </c>
    </row>
    <row r="313" spans="1:7" ht="14.25">
      <c r="A313" s="127" t="s">
        <v>4980</v>
      </c>
      <c r="B313" s="52" t="s">
        <v>1055</v>
      </c>
      <c r="C313" s="56" t="s">
        <v>832</v>
      </c>
      <c r="D313" s="76">
        <v>2</v>
      </c>
      <c r="E313" s="70"/>
      <c r="F313" s="67">
        <f t="shared" si="14"/>
        <v>0</v>
      </c>
      <c r="G313" s="67">
        <f t="shared" si="15"/>
        <v>0</v>
      </c>
    </row>
    <row r="314" spans="1:7" ht="14.25">
      <c r="A314" s="127" t="s">
        <v>4981</v>
      </c>
      <c r="B314" s="52" t="s">
        <v>1056</v>
      </c>
      <c r="C314" s="56" t="s">
        <v>832</v>
      </c>
      <c r="D314" s="76">
        <v>2</v>
      </c>
      <c r="E314" s="70"/>
      <c r="F314" s="67">
        <f t="shared" si="14"/>
        <v>0</v>
      </c>
      <c r="G314" s="67">
        <f t="shared" si="15"/>
        <v>0</v>
      </c>
    </row>
    <row r="315" spans="1:7" ht="14.25">
      <c r="A315" s="127" t="s">
        <v>4982</v>
      </c>
      <c r="B315" s="52" t="s">
        <v>1057</v>
      </c>
      <c r="C315" s="56" t="s">
        <v>832</v>
      </c>
      <c r="D315" s="76">
        <v>2</v>
      </c>
      <c r="E315" s="70"/>
      <c r="F315" s="67">
        <f t="shared" si="14"/>
        <v>0</v>
      </c>
      <c r="G315" s="67">
        <f t="shared" si="15"/>
        <v>0</v>
      </c>
    </row>
    <row r="316" spans="1:7" ht="14.25">
      <c r="A316" s="127" t="s">
        <v>4983</v>
      </c>
      <c r="B316" s="52" t="s">
        <v>1058</v>
      </c>
      <c r="C316" s="56" t="s">
        <v>448</v>
      </c>
      <c r="D316" s="76">
        <v>2</v>
      </c>
      <c r="E316" s="70"/>
      <c r="F316" s="67">
        <f t="shared" si="14"/>
        <v>0</v>
      </c>
      <c r="G316" s="67">
        <f t="shared" si="15"/>
        <v>0</v>
      </c>
    </row>
    <row r="317" spans="1:7" ht="14.25">
      <c r="A317" s="127" t="s">
        <v>4984</v>
      </c>
      <c r="B317" s="52" t="s">
        <v>1059</v>
      </c>
      <c r="C317" s="56" t="s">
        <v>448</v>
      </c>
      <c r="D317" s="76">
        <v>2</v>
      </c>
      <c r="E317" s="70"/>
      <c r="F317" s="67">
        <f t="shared" si="14"/>
        <v>0</v>
      </c>
      <c r="G317" s="67">
        <f t="shared" si="15"/>
        <v>0</v>
      </c>
    </row>
    <row r="318" spans="1:7" ht="15" thickBot="1">
      <c r="A318" s="127" t="s">
        <v>4985</v>
      </c>
      <c r="B318" s="113" t="s">
        <v>1060</v>
      </c>
      <c r="C318" s="56" t="s">
        <v>1061</v>
      </c>
      <c r="D318" s="76">
        <v>2</v>
      </c>
      <c r="E318" s="70"/>
      <c r="F318" s="67">
        <f t="shared" si="14"/>
        <v>0</v>
      </c>
      <c r="G318" s="67">
        <f t="shared" si="15"/>
        <v>0</v>
      </c>
    </row>
    <row r="319" spans="1:7" ht="15" thickBot="1">
      <c r="A319" s="129"/>
      <c r="B319" s="133"/>
      <c r="C319" s="39"/>
      <c r="D319" s="34"/>
      <c r="E319" s="198" t="s">
        <v>1362</v>
      </c>
      <c r="F319" s="198"/>
      <c r="G319" s="74">
        <f>SUM(G288:G318)</f>
        <v>0</v>
      </c>
    </row>
    <row r="320" spans="1:7" ht="15" thickBot="1">
      <c r="A320" s="129"/>
      <c r="B320" s="133"/>
      <c r="C320" s="39"/>
      <c r="D320" s="34"/>
      <c r="E320" s="198" t="s">
        <v>1363</v>
      </c>
      <c r="F320" s="198"/>
      <c r="G320" s="74">
        <f>SUM(G319*0.2)</f>
        <v>0</v>
      </c>
    </row>
    <row r="321" spans="1:7" ht="15.75" thickBot="1">
      <c r="A321" s="128"/>
      <c r="B321" s="134"/>
      <c r="C321" s="34"/>
      <c r="D321" s="34"/>
      <c r="E321" s="198" t="s">
        <v>1364</v>
      </c>
      <c r="F321" s="198"/>
      <c r="G321" s="74">
        <f>SUM(G319:G320)</f>
        <v>0</v>
      </c>
    </row>
    <row r="322" spans="1:7" ht="14.25">
      <c r="A322" s="128"/>
      <c r="B322" s="135"/>
      <c r="C322" s="35"/>
      <c r="D322" s="34"/>
      <c r="E322" s="58"/>
      <c r="F322" s="58"/>
      <c r="G322" s="58"/>
    </row>
    <row r="323" spans="1:7" ht="15">
      <c r="A323" s="86" t="s">
        <v>1370</v>
      </c>
      <c r="B323" s="217" t="s">
        <v>1065</v>
      </c>
      <c r="C323" s="218"/>
      <c r="D323" s="59" t="s">
        <v>1163</v>
      </c>
      <c r="E323" s="58"/>
      <c r="F323" s="58"/>
      <c r="G323" s="58"/>
    </row>
    <row r="324" spans="1:7" ht="30.75" thickBot="1">
      <c r="A324" s="60" t="s">
        <v>831</v>
      </c>
      <c r="B324" s="78" t="s">
        <v>1164</v>
      </c>
      <c r="C324" s="61" t="s">
        <v>2</v>
      </c>
      <c r="D324" s="62" t="s">
        <v>5043</v>
      </c>
      <c r="E324" s="63" t="s">
        <v>1165</v>
      </c>
      <c r="F324" s="63" t="s">
        <v>1166</v>
      </c>
      <c r="G324" s="63" t="s">
        <v>1167</v>
      </c>
    </row>
    <row r="325" spans="1:7" ht="14.25">
      <c r="A325" s="130" t="s">
        <v>4986</v>
      </c>
      <c r="B325" s="136" t="s">
        <v>1066</v>
      </c>
      <c r="C325" s="36" t="s">
        <v>1067</v>
      </c>
      <c r="D325" s="76">
        <v>1</v>
      </c>
      <c r="E325" s="67"/>
      <c r="F325" s="67">
        <f>SUM(E325*1.2)</f>
        <v>0</v>
      </c>
      <c r="G325" s="67">
        <f>SUM(D325*E325)</f>
        <v>0</v>
      </c>
    </row>
    <row r="326" spans="1:7" ht="14.25">
      <c r="A326" s="130" t="s">
        <v>4987</v>
      </c>
      <c r="B326" s="136" t="s">
        <v>1068</v>
      </c>
      <c r="C326" s="36" t="s">
        <v>832</v>
      </c>
      <c r="D326" s="76">
        <v>1</v>
      </c>
      <c r="E326" s="70"/>
      <c r="F326" s="67">
        <f aca="true" t="shared" si="16" ref="F326:F331">SUM(E326*1.2)</f>
        <v>0</v>
      </c>
      <c r="G326" s="67">
        <f aca="true" t="shared" si="17" ref="G326:G331">SUM(D326*E326)</f>
        <v>0</v>
      </c>
    </row>
    <row r="327" spans="1:7" ht="14.25">
      <c r="A327" s="130" t="s">
        <v>4988</v>
      </c>
      <c r="B327" s="136" t="s">
        <v>1069</v>
      </c>
      <c r="C327" s="36" t="s">
        <v>1067</v>
      </c>
      <c r="D327" s="76">
        <v>1</v>
      </c>
      <c r="E327" s="70"/>
      <c r="F327" s="67">
        <f t="shared" si="16"/>
        <v>0</v>
      </c>
      <c r="G327" s="67">
        <f t="shared" si="17"/>
        <v>0</v>
      </c>
    </row>
    <row r="328" spans="1:7" ht="14.25">
      <c r="A328" s="130" t="s">
        <v>4989</v>
      </c>
      <c r="B328" s="136" t="s">
        <v>1070</v>
      </c>
      <c r="C328" s="36" t="s">
        <v>832</v>
      </c>
      <c r="D328" s="76">
        <v>1</v>
      </c>
      <c r="E328" s="70"/>
      <c r="F328" s="67">
        <f t="shared" si="16"/>
        <v>0</v>
      </c>
      <c r="G328" s="67">
        <f t="shared" si="17"/>
        <v>0</v>
      </c>
    </row>
    <row r="329" spans="1:7" ht="14.25">
      <c r="A329" s="130" t="s">
        <v>4990</v>
      </c>
      <c r="B329" s="136" t="s">
        <v>1071</v>
      </c>
      <c r="C329" s="36" t="s">
        <v>832</v>
      </c>
      <c r="D329" s="76">
        <v>1</v>
      </c>
      <c r="E329" s="70"/>
      <c r="F329" s="67">
        <f t="shared" si="16"/>
        <v>0</v>
      </c>
      <c r="G329" s="67">
        <f t="shared" si="17"/>
        <v>0</v>
      </c>
    </row>
    <row r="330" spans="1:7" ht="14.25">
      <c r="A330" s="130" t="s">
        <v>4991</v>
      </c>
      <c r="B330" s="136" t="s">
        <v>1072</v>
      </c>
      <c r="C330" s="36" t="s">
        <v>1067</v>
      </c>
      <c r="D330" s="76">
        <v>1</v>
      </c>
      <c r="E330" s="70"/>
      <c r="F330" s="67">
        <f t="shared" si="16"/>
        <v>0</v>
      </c>
      <c r="G330" s="67">
        <f t="shared" si="17"/>
        <v>0</v>
      </c>
    </row>
    <row r="331" spans="1:7" ht="15" thickBot="1">
      <c r="A331" s="130" t="s">
        <v>4992</v>
      </c>
      <c r="B331" s="136" t="s">
        <v>1073</v>
      </c>
      <c r="C331" s="36" t="s">
        <v>832</v>
      </c>
      <c r="D331" s="76">
        <v>1</v>
      </c>
      <c r="E331" s="70"/>
      <c r="F331" s="67">
        <f t="shared" si="16"/>
        <v>0</v>
      </c>
      <c r="G331" s="67">
        <f t="shared" si="17"/>
        <v>0</v>
      </c>
    </row>
    <row r="332" spans="1:7" ht="15" thickBot="1">
      <c r="A332" s="131"/>
      <c r="B332" s="137"/>
      <c r="C332" s="38"/>
      <c r="D332" s="34"/>
      <c r="E332" s="198" t="s">
        <v>1362</v>
      </c>
      <c r="F332" s="198"/>
      <c r="G332" s="74">
        <f>SUM(G325:G331)</f>
        <v>0</v>
      </c>
    </row>
    <row r="333" spans="1:7" ht="15" thickBot="1">
      <c r="A333" s="131"/>
      <c r="B333" s="137"/>
      <c r="C333" s="38"/>
      <c r="D333" s="34"/>
      <c r="E333" s="198" t="s">
        <v>1363</v>
      </c>
      <c r="F333" s="198"/>
      <c r="G333" s="74">
        <f>SUM(G332*0.2)</f>
        <v>0</v>
      </c>
    </row>
    <row r="334" spans="1:7" ht="15" thickBot="1">
      <c r="A334" s="131"/>
      <c r="B334" s="137"/>
      <c r="C334" s="38"/>
      <c r="D334" s="34"/>
      <c r="E334" s="198" t="s">
        <v>1364</v>
      </c>
      <c r="F334" s="198"/>
      <c r="G334" s="74">
        <f>SUM(G332:G333)</f>
        <v>0</v>
      </c>
    </row>
    <row r="335" spans="1:7" ht="14.25">
      <c r="A335" s="131"/>
      <c r="B335" s="137"/>
      <c r="C335" s="38"/>
      <c r="D335" s="34"/>
      <c r="E335" s="58"/>
      <c r="F335" s="58"/>
      <c r="G335" s="58"/>
    </row>
    <row r="336" spans="1:7" ht="15">
      <c r="A336" s="86" t="s">
        <v>1371</v>
      </c>
      <c r="B336" s="219" t="s">
        <v>1705</v>
      </c>
      <c r="C336" s="220"/>
      <c r="D336" s="59" t="s">
        <v>1163</v>
      </c>
      <c r="E336" s="58"/>
      <c r="F336" s="58"/>
      <c r="G336" s="58"/>
    </row>
    <row r="337" spans="1:7" ht="30.75" thickBot="1">
      <c r="A337" s="60" t="s">
        <v>831</v>
      </c>
      <c r="B337" s="78" t="s">
        <v>1164</v>
      </c>
      <c r="C337" s="61" t="s">
        <v>2</v>
      </c>
      <c r="D337" s="62" t="s">
        <v>5043</v>
      </c>
      <c r="E337" s="63" t="s">
        <v>1165</v>
      </c>
      <c r="F337" s="63" t="s">
        <v>1166</v>
      </c>
      <c r="G337" s="63" t="s">
        <v>1167</v>
      </c>
    </row>
    <row r="338" spans="1:7" ht="14.25">
      <c r="A338" s="127" t="s">
        <v>4993</v>
      </c>
      <c r="B338" s="52" t="s">
        <v>191</v>
      </c>
      <c r="C338" s="56" t="s">
        <v>832</v>
      </c>
      <c r="D338" s="76">
        <v>1</v>
      </c>
      <c r="E338" s="67"/>
      <c r="F338" s="67">
        <f>SUM(E338*1.2)</f>
        <v>0</v>
      </c>
      <c r="G338" s="67">
        <f>SUM(D338*E338)</f>
        <v>0</v>
      </c>
    </row>
    <row r="339" spans="1:7" ht="14.25">
      <c r="A339" s="127" t="s">
        <v>4994</v>
      </c>
      <c r="B339" s="52" t="s">
        <v>1074</v>
      </c>
      <c r="C339" s="56" t="s">
        <v>832</v>
      </c>
      <c r="D339" s="76">
        <v>1</v>
      </c>
      <c r="E339" s="70"/>
      <c r="F339" s="67">
        <f aca="true" t="shared" si="18" ref="F339:F379">SUM(E339*1.2)</f>
        <v>0</v>
      </c>
      <c r="G339" s="67">
        <f aca="true" t="shared" si="19" ref="G339:G379">SUM(D339*E339)</f>
        <v>0</v>
      </c>
    </row>
    <row r="340" spans="1:7" ht="14.25">
      <c r="A340" s="127" t="s">
        <v>4995</v>
      </c>
      <c r="B340" s="52" t="s">
        <v>1075</v>
      </c>
      <c r="C340" s="56" t="s">
        <v>832</v>
      </c>
      <c r="D340" s="76">
        <v>1</v>
      </c>
      <c r="E340" s="70"/>
      <c r="F340" s="67">
        <f t="shared" si="18"/>
        <v>0</v>
      </c>
      <c r="G340" s="67">
        <f t="shared" si="19"/>
        <v>0</v>
      </c>
    </row>
    <row r="341" spans="1:7" ht="14.25">
      <c r="A341" s="127" t="s">
        <v>4996</v>
      </c>
      <c r="B341" s="138" t="s">
        <v>1076</v>
      </c>
      <c r="C341" s="56" t="s">
        <v>832</v>
      </c>
      <c r="D341" s="76">
        <v>1</v>
      </c>
      <c r="E341" s="70"/>
      <c r="F341" s="67">
        <f t="shared" si="18"/>
        <v>0</v>
      </c>
      <c r="G341" s="67">
        <f t="shared" si="19"/>
        <v>0</v>
      </c>
    </row>
    <row r="342" spans="1:7" ht="14.25">
      <c r="A342" s="127" t="s">
        <v>4997</v>
      </c>
      <c r="B342" s="52" t="s">
        <v>1077</v>
      </c>
      <c r="C342" s="56" t="s">
        <v>235</v>
      </c>
      <c r="D342" s="76">
        <v>1</v>
      </c>
      <c r="E342" s="70"/>
      <c r="F342" s="67">
        <f t="shared" si="18"/>
        <v>0</v>
      </c>
      <c r="G342" s="67">
        <f t="shared" si="19"/>
        <v>0</v>
      </c>
    </row>
    <row r="343" spans="1:7" ht="14.25">
      <c r="A343" s="127" t="s">
        <v>4998</v>
      </c>
      <c r="B343" s="52" t="s">
        <v>1078</v>
      </c>
      <c r="C343" s="56" t="s">
        <v>832</v>
      </c>
      <c r="D343" s="76">
        <v>1</v>
      </c>
      <c r="E343" s="70"/>
      <c r="F343" s="67">
        <f t="shared" si="18"/>
        <v>0</v>
      </c>
      <c r="G343" s="67">
        <f t="shared" si="19"/>
        <v>0</v>
      </c>
    </row>
    <row r="344" spans="1:7" ht="14.25">
      <c r="A344" s="127" t="s">
        <v>4999</v>
      </c>
      <c r="B344" s="52" t="s">
        <v>1079</v>
      </c>
      <c r="C344" s="56" t="s">
        <v>832</v>
      </c>
      <c r="D344" s="76">
        <v>1</v>
      </c>
      <c r="E344" s="70"/>
      <c r="F344" s="67">
        <f t="shared" si="18"/>
        <v>0</v>
      </c>
      <c r="G344" s="67">
        <f t="shared" si="19"/>
        <v>0</v>
      </c>
    </row>
    <row r="345" spans="1:7" ht="14.25">
      <c r="A345" s="127" t="s">
        <v>5000</v>
      </c>
      <c r="B345" s="52" t="s">
        <v>1080</v>
      </c>
      <c r="C345" s="56" t="s">
        <v>832</v>
      </c>
      <c r="D345" s="76">
        <v>1</v>
      </c>
      <c r="E345" s="70"/>
      <c r="F345" s="67">
        <f t="shared" si="18"/>
        <v>0</v>
      </c>
      <c r="G345" s="67">
        <f t="shared" si="19"/>
        <v>0</v>
      </c>
    </row>
    <row r="346" spans="1:7" ht="14.25">
      <c r="A346" s="127" t="s">
        <v>5001</v>
      </c>
      <c r="B346" s="52" t="s">
        <v>1081</v>
      </c>
      <c r="C346" s="56" t="s">
        <v>832</v>
      </c>
      <c r="D346" s="76">
        <v>1</v>
      </c>
      <c r="E346" s="70"/>
      <c r="F346" s="67">
        <f t="shared" si="18"/>
        <v>0</v>
      </c>
      <c r="G346" s="67">
        <f t="shared" si="19"/>
        <v>0</v>
      </c>
    </row>
    <row r="347" spans="1:7" ht="14.25">
      <c r="A347" s="127" t="s">
        <v>5002</v>
      </c>
      <c r="B347" s="52" t="s">
        <v>1082</v>
      </c>
      <c r="C347" s="56" t="s">
        <v>68</v>
      </c>
      <c r="D347" s="76">
        <v>1</v>
      </c>
      <c r="E347" s="70"/>
      <c r="F347" s="67">
        <f t="shared" si="18"/>
        <v>0</v>
      </c>
      <c r="G347" s="67">
        <f t="shared" si="19"/>
        <v>0</v>
      </c>
    </row>
    <row r="348" spans="1:7" ht="14.25">
      <c r="A348" s="127" t="s">
        <v>5003</v>
      </c>
      <c r="B348" s="52" t="s">
        <v>1083</v>
      </c>
      <c r="C348" s="56" t="s">
        <v>1084</v>
      </c>
      <c r="D348" s="76">
        <v>1</v>
      </c>
      <c r="E348" s="70"/>
      <c r="F348" s="67">
        <f t="shared" si="18"/>
        <v>0</v>
      </c>
      <c r="G348" s="67">
        <f t="shared" si="19"/>
        <v>0</v>
      </c>
    </row>
    <row r="349" spans="1:7" ht="14.25">
      <c r="A349" s="127" t="s">
        <v>5004</v>
      </c>
      <c r="B349" s="52" t="s">
        <v>1085</v>
      </c>
      <c r="C349" s="56" t="s">
        <v>832</v>
      </c>
      <c r="D349" s="76">
        <v>1</v>
      </c>
      <c r="E349" s="70"/>
      <c r="F349" s="67">
        <f t="shared" si="18"/>
        <v>0</v>
      </c>
      <c r="G349" s="67">
        <f t="shared" si="19"/>
        <v>0</v>
      </c>
    </row>
    <row r="350" spans="1:7" ht="14.25">
      <c r="A350" s="127" t="s">
        <v>5005</v>
      </c>
      <c r="B350" s="52" t="s">
        <v>1086</v>
      </c>
      <c r="C350" s="56" t="s">
        <v>832</v>
      </c>
      <c r="D350" s="76">
        <v>1</v>
      </c>
      <c r="E350" s="70"/>
      <c r="F350" s="67">
        <f t="shared" si="18"/>
        <v>0</v>
      </c>
      <c r="G350" s="67">
        <f t="shared" si="19"/>
        <v>0</v>
      </c>
    </row>
    <row r="351" spans="1:7" ht="14.25">
      <c r="A351" s="127" t="s">
        <v>5006</v>
      </c>
      <c r="B351" s="49" t="s">
        <v>1087</v>
      </c>
      <c r="C351" s="37" t="s">
        <v>832</v>
      </c>
      <c r="D351" s="76">
        <v>1</v>
      </c>
      <c r="E351" s="70"/>
      <c r="F351" s="67">
        <f t="shared" si="18"/>
        <v>0</v>
      </c>
      <c r="G351" s="67">
        <f t="shared" si="19"/>
        <v>0</v>
      </c>
    </row>
    <row r="352" spans="1:7" ht="14.25">
      <c r="A352" s="127" t="s">
        <v>5007</v>
      </c>
      <c r="B352" s="49" t="s">
        <v>1088</v>
      </c>
      <c r="C352" s="37" t="s">
        <v>832</v>
      </c>
      <c r="D352" s="76">
        <v>1</v>
      </c>
      <c r="E352" s="70"/>
      <c r="F352" s="67">
        <f t="shared" si="18"/>
        <v>0</v>
      </c>
      <c r="G352" s="67">
        <f t="shared" si="19"/>
        <v>0</v>
      </c>
    </row>
    <row r="353" spans="1:7" ht="14.25">
      <c r="A353" s="127" t="s">
        <v>5008</v>
      </c>
      <c r="B353" s="49" t="s">
        <v>1089</v>
      </c>
      <c r="C353" s="37" t="s">
        <v>832</v>
      </c>
      <c r="D353" s="76">
        <v>1</v>
      </c>
      <c r="E353" s="70"/>
      <c r="F353" s="67">
        <f t="shared" si="18"/>
        <v>0</v>
      </c>
      <c r="G353" s="67">
        <f t="shared" si="19"/>
        <v>0</v>
      </c>
    </row>
    <row r="354" spans="1:7" ht="14.25">
      <c r="A354" s="127" t="s">
        <v>5009</v>
      </c>
      <c r="B354" s="52" t="s">
        <v>181</v>
      </c>
      <c r="C354" s="56" t="s">
        <v>832</v>
      </c>
      <c r="D354" s="76">
        <v>1</v>
      </c>
      <c r="E354" s="70"/>
      <c r="F354" s="67">
        <f t="shared" si="18"/>
        <v>0</v>
      </c>
      <c r="G354" s="67">
        <f t="shared" si="19"/>
        <v>0</v>
      </c>
    </row>
    <row r="355" spans="1:7" ht="14.25">
      <c r="A355" s="127" t="s">
        <v>5010</v>
      </c>
      <c r="B355" s="52" t="s">
        <v>192</v>
      </c>
      <c r="C355" s="56" t="s">
        <v>832</v>
      </c>
      <c r="D355" s="76">
        <v>1</v>
      </c>
      <c r="E355" s="70"/>
      <c r="F355" s="67">
        <f t="shared" si="18"/>
        <v>0</v>
      </c>
      <c r="G355" s="67">
        <f t="shared" si="19"/>
        <v>0</v>
      </c>
    </row>
    <row r="356" spans="1:7" ht="14.25">
      <c r="A356" s="127" t="s">
        <v>5011</v>
      </c>
      <c r="B356" s="49" t="s">
        <v>1090</v>
      </c>
      <c r="C356" s="37" t="s">
        <v>832</v>
      </c>
      <c r="D356" s="76">
        <v>1</v>
      </c>
      <c r="E356" s="70"/>
      <c r="F356" s="67">
        <f t="shared" si="18"/>
        <v>0</v>
      </c>
      <c r="G356" s="67">
        <f t="shared" si="19"/>
        <v>0</v>
      </c>
    </row>
    <row r="357" spans="1:7" ht="14.25">
      <c r="A357" s="127" t="s">
        <v>5012</v>
      </c>
      <c r="B357" s="49" t="s">
        <v>1091</v>
      </c>
      <c r="C357" s="37" t="s">
        <v>832</v>
      </c>
      <c r="D357" s="76">
        <v>1</v>
      </c>
      <c r="E357" s="70"/>
      <c r="F357" s="67">
        <f t="shared" si="18"/>
        <v>0</v>
      </c>
      <c r="G357" s="67">
        <f t="shared" si="19"/>
        <v>0</v>
      </c>
    </row>
    <row r="358" spans="1:7" ht="14.25">
      <c r="A358" s="127" t="s">
        <v>5013</v>
      </c>
      <c r="B358" s="52" t="s">
        <v>1092</v>
      </c>
      <c r="C358" s="56" t="s">
        <v>832</v>
      </c>
      <c r="D358" s="76">
        <v>1</v>
      </c>
      <c r="E358" s="70"/>
      <c r="F358" s="67">
        <f t="shared" si="18"/>
        <v>0</v>
      </c>
      <c r="G358" s="67">
        <f t="shared" si="19"/>
        <v>0</v>
      </c>
    </row>
    <row r="359" spans="1:7" ht="14.25">
      <c r="A359" s="127" t="s">
        <v>5014</v>
      </c>
      <c r="B359" s="52" t="s">
        <v>129</v>
      </c>
      <c r="C359" s="56" t="s">
        <v>832</v>
      </c>
      <c r="D359" s="76">
        <v>1</v>
      </c>
      <c r="E359" s="70"/>
      <c r="F359" s="67">
        <f t="shared" si="18"/>
        <v>0</v>
      </c>
      <c r="G359" s="67">
        <f t="shared" si="19"/>
        <v>0</v>
      </c>
    </row>
    <row r="360" spans="1:7" ht="14.25">
      <c r="A360" s="127" t="s">
        <v>5015</v>
      </c>
      <c r="B360" s="52" t="s">
        <v>1093</v>
      </c>
      <c r="C360" s="56" t="s">
        <v>832</v>
      </c>
      <c r="D360" s="76">
        <v>1</v>
      </c>
      <c r="E360" s="70"/>
      <c r="F360" s="67">
        <f t="shared" si="18"/>
        <v>0</v>
      </c>
      <c r="G360" s="67">
        <f t="shared" si="19"/>
        <v>0</v>
      </c>
    </row>
    <row r="361" spans="1:7" ht="14.25">
      <c r="A361" s="127" t="s">
        <v>5016</v>
      </c>
      <c r="B361" s="52" t="s">
        <v>1094</v>
      </c>
      <c r="C361" s="56" t="s">
        <v>832</v>
      </c>
      <c r="D361" s="76">
        <v>1</v>
      </c>
      <c r="E361" s="70"/>
      <c r="F361" s="67">
        <f t="shared" si="18"/>
        <v>0</v>
      </c>
      <c r="G361" s="67">
        <f t="shared" si="19"/>
        <v>0</v>
      </c>
    </row>
    <row r="362" spans="1:7" ht="14.25">
      <c r="A362" s="127" t="s">
        <v>5017</v>
      </c>
      <c r="B362" s="49" t="s">
        <v>1095</v>
      </c>
      <c r="C362" s="37" t="s">
        <v>832</v>
      </c>
      <c r="D362" s="76">
        <v>1</v>
      </c>
      <c r="E362" s="70"/>
      <c r="F362" s="67">
        <f t="shared" si="18"/>
        <v>0</v>
      </c>
      <c r="G362" s="67">
        <f t="shared" si="19"/>
        <v>0</v>
      </c>
    </row>
    <row r="363" spans="1:7" ht="14.25">
      <c r="A363" s="127" t="s">
        <v>5018</v>
      </c>
      <c r="B363" s="52" t="s">
        <v>1096</v>
      </c>
      <c r="C363" s="56" t="s">
        <v>832</v>
      </c>
      <c r="D363" s="76">
        <v>1</v>
      </c>
      <c r="E363" s="70"/>
      <c r="F363" s="67">
        <f t="shared" si="18"/>
        <v>0</v>
      </c>
      <c r="G363" s="67">
        <f t="shared" si="19"/>
        <v>0</v>
      </c>
    </row>
    <row r="364" spans="1:7" ht="14.25">
      <c r="A364" s="127" t="s">
        <v>5019</v>
      </c>
      <c r="B364" s="52" t="s">
        <v>1097</v>
      </c>
      <c r="C364" s="56" t="s">
        <v>832</v>
      </c>
      <c r="D364" s="76">
        <v>1</v>
      </c>
      <c r="E364" s="70"/>
      <c r="F364" s="67">
        <f t="shared" si="18"/>
        <v>0</v>
      </c>
      <c r="G364" s="67">
        <f t="shared" si="19"/>
        <v>0</v>
      </c>
    </row>
    <row r="365" spans="1:7" ht="14.25">
      <c r="A365" s="127" t="s">
        <v>5020</v>
      </c>
      <c r="B365" s="52" t="s">
        <v>1098</v>
      </c>
      <c r="C365" s="56" t="s">
        <v>832</v>
      </c>
      <c r="D365" s="76">
        <v>1</v>
      </c>
      <c r="E365" s="70"/>
      <c r="F365" s="67">
        <f t="shared" si="18"/>
        <v>0</v>
      </c>
      <c r="G365" s="67">
        <f t="shared" si="19"/>
        <v>0</v>
      </c>
    </row>
    <row r="366" spans="1:7" ht="14.25">
      <c r="A366" s="127" t="s">
        <v>5021</v>
      </c>
      <c r="B366" s="52" t="s">
        <v>1099</v>
      </c>
      <c r="C366" s="56" t="s">
        <v>832</v>
      </c>
      <c r="D366" s="76">
        <v>1</v>
      </c>
      <c r="E366" s="70"/>
      <c r="F366" s="67">
        <f t="shared" si="18"/>
        <v>0</v>
      </c>
      <c r="G366" s="67">
        <f t="shared" si="19"/>
        <v>0</v>
      </c>
    </row>
    <row r="367" spans="1:7" ht="14.25">
      <c r="A367" s="127" t="s">
        <v>5022</v>
      </c>
      <c r="B367" s="52" t="s">
        <v>1100</v>
      </c>
      <c r="C367" s="56" t="s">
        <v>832</v>
      </c>
      <c r="D367" s="76">
        <v>1</v>
      </c>
      <c r="E367" s="70"/>
      <c r="F367" s="67">
        <f t="shared" si="18"/>
        <v>0</v>
      </c>
      <c r="G367" s="67">
        <f t="shared" si="19"/>
        <v>0</v>
      </c>
    </row>
    <row r="368" spans="1:7" ht="14.25">
      <c r="A368" s="127" t="s">
        <v>5023</v>
      </c>
      <c r="B368" s="52" t="s">
        <v>1101</v>
      </c>
      <c r="C368" s="56" t="s">
        <v>832</v>
      </c>
      <c r="D368" s="76">
        <v>1</v>
      </c>
      <c r="E368" s="70"/>
      <c r="F368" s="67">
        <f t="shared" si="18"/>
        <v>0</v>
      </c>
      <c r="G368" s="67">
        <f t="shared" si="19"/>
        <v>0</v>
      </c>
    </row>
    <row r="369" spans="1:7" ht="14.25">
      <c r="A369" s="127" t="s">
        <v>5024</v>
      </c>
      <c r="B369" s="52" t="s">
        <v>1102</v>
      </c>
      <c r="C369" s="56" t="s">
        <v>832</v>
      </c>
      <c r="D369" s="76">
        <v>1</v>
      </c>
      <c r="E369" s="70"/>
      <c r="F369" s="67">
        <f t="shared" si="18"/>
        <v>0</v>
      </c>
      <c r="G369" s="67">
        <f t="shared" si="19"/>
        <v>0</v>
      </c>
    </row>
    <row r="370" spans="1:7" ht="14.25">
      <c r="A370" s="127" t="s">
        <v>5025</v>
      </c>
      <c r="B370" s="52" t="s">
        <v>1103</v>
      </c>
      <c r="C370" s="56" t="s">
        <v>832</v>
      </c>
      <c r="D370" s="76">
        <v>1</v>
      </c>
      <c r="E370" s="70"/>
      <c r="F370" s="67">
        <f t="shared" si="18"/>
        <v>0</v>
      </c>
      <c r="G370" s="67">
        <f t="shared" si="19"/>
        <v>0</v>
      </c>
    </row>
    <row r="371" spans="1:7" ht="14.25">
      <c r="A371" s="127" t="s">
        <v>5026</v>
      </c>
      <c r="B371" s="52" t="s">
        <v>1104</v>
      </c>
      <c r="C371" s="56" t="s">
        <v>832</v>
      </c>
      <c r="D371" s="76">
        <v>1</v>
      </c>
      <c r="E371" s="70"/>
      <c r="F371" s="67">
        <f t="shared" si="18"/>
        <v>0</v>
      </c>
      <c r="G371" s="67">
        <f t="shared" si="19"/>
        <v>0</v>
      </c>
    </row>
    <row r="372" spans="1:7" ht="14.25">
      <c r="A372" s="127" t="s">
        <v>5027</v>
      </c>
      <c r="B372" s="49" t="s">
        <v>1105</v>
      </c>
      <c r="C372" s="56" t="s">
        <v>832</v>
      </c>
      <c r="D372" s="76">
        <v>1</v>
      </c>
      <c r="E372" s="70"/>
      <c r="F372" s="67">
        <f t="shared" si="18"/>
        <v>0</v>
      </c>
      <c r="G372" s="67">
        <f t="shared" si="19"/>
        <v>0</v>
      </c>
    </row>
    <row r="373" spans="1:7" ht="14.25">
      <c r="A373" s="127" t="s">
        <v>5028</v>
      </c>
      <c r="B373" s="49" t="s">
        <v>1106</v>
      </c>
      <c r="C373" s="37" t="s">
        <v>1084</v>
      </c>
      <c r="D373" s="76">
        <v>1</v>
      </c>
      <c r="E373" s="70"/>
      <c r="F373" s="67">
        <f t="shared" si="18"/>
        <v>0</v>
      </c>
      <c r="G373" s="67">
        <f t="shared" si="19"/>
        <v>0</v>
      </c>
    </row>
    <row r="374" spans="1:7" ht="14.25">
      <c r="A374" s="127" t="s">
        <v>5029</v>
      </c>
      <c r="B374" s="49" t="s">
        <v>1107</v>
      </c>
      <c r="C374" s="37" t="s">
        <v>832</v>
      </c>
      <c r="D374" s="76">
        <v>1</v>
      </c>
      <c r="E374" s="70"/>
      <c r="F374" s="67">
        <f t="shared" si="18"/>
        <v>0</v>
      </c>
      <c r="G374" s="67">
        <f t="shared" si="19"/>
        <v>0</v>
      </c>
    </row>
    <row r="375" spans="1:7" ht="14.25">
      <c r="A375" s="127" t="s">
        <v>5030</v>
      </c>
      <c r="B375" s="49" t="s">
        <v>1108</v>
      </c>
      <c r="C375" s="37" t="s">
        <v>21</v>
      </c>
      <c r="D375" s="76">
        <v>1</v>
      </c>
      <c r="E375" s="70"/>
      <c r="F375" s="67">
        <f t="shared" si="18"/>
        <v>0</v>
      </c>
      <c r="G375" s="67">
        <f t="shared" si="19"/>
        <v>0</v>
      </c>
    </row>
    <row r="376" spans="1:7" ht="14.25">
      <c r="A376" s="127" t="s">
        <v>5031</v>
      </c>
      <c r="B376" s="49" t="s">
        <v>1109</v>
      </c>
      <c r="C376" s="37" t="s">
        <v>832</v>
      </c>
      <c r="D376" s="76">
        <v>1</v>
      </c>
      <c r="E376" s="70"/>
      <c r="F376" s="67">
        <f t="shared" si="18"/>
        <v>0</v>
      </c>
      <c r="G376" s="67">
        <f t="shared" si="19"/>
        <v>0</v>
      </c>
    </row>
    <row r="377" spans="1:7" ht="14.25">
      <c r="A377" s="127" t="s">
        <v>5032</v>
      </c>
      <c r="B377" s="49" t="s">
        <v>1110</v>
      </c>
      <c r="C377" s="37" t="s">
        <v>4</v>
      </c>
      <c r="D377" s="76">
        <v>1</v>
      </c>
      <c r="E377" s="70"/>
      <c r="F377" s="67">
        <f t="shared" si="18"/>
        <v>0</v>
      </c>
      <c r="G377" s="67">
        <f t="shared" si="19"/>
        <v>0</v>
      </c>
    </row>
    <row r="378" spans="1:7" ht="14.25">
      <c r="A378" s="127" t="s">
        <v>5033</v>
      </c>
      <c r="B378" s="49" t="s">
        <v>1111</v>
      </c>
      <c r="C378" s="37" t="s">
        <v>4</v>
      </c>
      <c r="D378" s="76">
        <v>1</v>
      </c>
      <c r="E378" s="70"/>
      <c r="F378" s="67">
        <f t="shared" si="18"/>
        <v>0</v>
      </c>
      <c r="G378" s="67">
        <f t="shared" si="19"/>
        <v>0</v>
      </c>
    </row>
    <row r="379" spans="1:7" ht="15" thickBot="1">
      <c r="A379" s="127" t="s">
        <v>5034</v>
      </c>
      <c r="B379" s="139" t="s">
        <v>1112</v>
      </c>
      <c r="C379" s="37" t="s">
        <v>4</v>
      </c>
      <c r="D379" s="76">
        <v>1</v>
      </c>
      <c r="E379" s="70"/>
      <c r="F379" s="67">
        <f t="shared" si="18"/>
        <v>0</v>
      </c>
      <c r="G379" s="67">
        <f t="shared" si="19"/>
        <v>0</v>
      </c>
    </row>
    <row r="380" spans="1:7" ht="15" thickBot="1">
      <c r="A380" s="129"/>
      <c r="B380" s="133"/>
      <c r="C380" s="39"/>
      <c r="D380" s="34"/>
      <c r="E380" s="198" t="s">
        <v>1362</v>
      </c>
      <c r="F380" s="198"/>
      <c r="G380" s="74">
        <f>SUM(G338:G379)</f>
        <v>0</v>
      </c>
    </row>
    <row r="381" spans="1:7" ht="15" thickBot="1">
      <c r="A381" s="129"/>
      <c r="B381" s="133"/>
      <c r="C381" s="39"/>
      <c r="D381" s="34"/>
      <c r="E381" s="198" t="s">
        <v>1363</v>
      </c>
      <c r="F381" s="198"/>
      <c r="G381" s="74">
        <f>SUM(G380*0.2)</f>
        <v>0</v>
      </c>
    </row>
    <row r="382" spans="1:7" ht="15" thickBot="1">
      <c r="A382" s="129"/>
      <c r="B382" s="133"/>
      <c r="C382" s="39"/>
      <c r="D382" s="34"/>
      <c r="E382" s="198" t="s">
        <v>1364</v>
      </c>
      <c r="F382" s="198"/>
      <c r="G382" s="74">
        <f>SUM(G380:G381)</f>
        <v>0</v>
      </c>
    </row>
    <row r="386" spans="5:7" ht="35.25" customHeight="1" thickBot="1">
      <c r="E386" s="210" t="s">
        <v>5153</v>
      </c>
      <c r="F386" s="210"/>
      <c r="G386" s="210"/>
    </row>
    <row r="387" spans="5:7" ht="35.25" customHeight="1" thickBot="1">
      <c r="E387" s="211" t="s">
        <v>5160</v>
      </c>
      <c r="F387" s="211"/>
      <c r="G387" s="172">
        <f>G380+G332+G319+G280+G239+G160+G116+G80+G44</f>
        <v>0</v>
      </c>
    </row>
    <row r="388" spans="5:7" ht="35.25" customHeight="1" thickBot="1">
      <c r="E388" s="211" t="s">
        <v>5161</v>
      </c>
      <c r="F388" s="211"/>
      <c r="G388" s="172">
        <f>G381+G333+G320+G281+G240+G161+G117+G81+G45</f>
        <v>0</v>
      </c>
    </row>
    <row r="389" spans="5:7" ht="35.25" customHeight="1" thickBot="1">
      <c r="E389" s="211" t="s">
        <v>5162</v>
      </c>
      <c r="F389" s="211"/>
      <c r="G389" s="172">
        <f>G382+G334+G321+G282+G241+G162+G118+G82+G46</f>
        <v>0</v>
      </c>
    </row>
  </sheetData>
  <sheetProtection/>
  <protectedRanges>
    <protectedRange password="CBE5" sqref="E2:G2" name="Zaglavlje_2_1_1_2"/>
    <protectedRange password="CBE5" sqref="D1" name="Zaglavlje_3_1"/>
    <protectedRange password="CBE5" sqref="E49:G49" name="Zaglavlje_2_1"/>
    <protectedRange password="CBE5" sqref="D48" name="Zaglavlje_3_1_1"/>
    <protectedRange password="CBE5" sqref="E85:G85" name="Zaglavlje_2_1_1"/>
    <protectedRange password="CBE5" sqref="D84" name="Zaglavlje_3_1_2"/>
    <protectedRange password="CBE5" sqref="E121:G121" name="Zaglavlje_2_1_2"/>
    <protectedRange password="CBE5" sqref="D120" name="Zaglavlje_3_1_3"/>
    <protectedRange password="CBE5" sqref="E165:G165" name="Zaglavlje_2_1_3"/>
    <protectedRange password="CBE5" sqref="D164" name="Zaglavlje_3_1_1_1"/>
    <protectedRange password="CBE5" sqref="E244:G244" name="Zaglavlje_2"/>
    <protectedRange password="CBE5" sqref="D243" name="Zaglavlje_3"/>
    <protectedRange password="CBE5" sqref="E287:G287 E324:G324 E337:G337" name="Zaglavlje_2_1_4"/>
    <protectedRange password="CBE5" sqref="D286 D323 D336" name="Zaglavlje_3_1_4"/>
  </protectedRanges>
  <mergeCells count="40">
    <mergeCell ref="E386:G386"/>
    <mergeCell ref="E387:F387"/>
    <mergeCell ref="E388:F388"/>
    <mergeCell ref="E389:F389"/>
    <mergeCell ref="B1:C1"/>
    <mergeCell ref="E44:F44"/>
    <mergeCell ref="E45:F45"/>
    <mergeCell ref="E46:F46"/>
    <mergeCell ref="B48:C48"/>
    <mergeCell ref="E80:F80"/>
    <mergeCell ref="E81:F81"/>
    <mergeCell ref="E82:F82"/>
    <mergeCell ref="B84:C84"/>
    <mergeCell ref="E116:F116"/>
    <mergeCell ref="E117:F117"/>
    <mergeCell ref="E118:F118"/>
    <mergeCell ref="E282:F282"/>
    <mergeCell ref="B120:C120"/>
    <mergeCell ref="E160:F160"/>
    <mergeCell ref="E161:F161"/>
    <mergeCell ref="E162:F162"/>
    <mergeCell ref="B164:C164"/>
    <mergeCell ref="E239:F239"/>
    <mergeCell ref="E382:F382"/>
    <mergeCell ref="E332:F332"/>
    <mergeCell ref="E333:F333"/>
    <mergeCell ref="E334:F334"/>
    <mergeCell ref="B336:C336"/>
    <mergeCell ref="E240:F240"/>
    <mergeCell ref="E241:F241"/>
    <mergeCell ref="B243:C243"/>
    <mergeCell ref="E280:F280"/>
    <mergeCell ref="E281:F281"/>
    <mergeCell ref="E380:F380"/>
    <mergeCell ref="E381:F381"/>
    <mergeCell ref="B286:C286"/>
    <mergeCell ref="E319:F319"/>
    <mergeCell ref="E320:F320"/>
    <mergeCell ref="E321:F321"/>
    <mergeCell ref="B323:C323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6"/>
  <sheetViews>
    <sheetView workbookViewId="0" topLeftCell="A10">
      <selection activeCell="G36" sqref="G36"/>
    </sheetView>
  </sheetViews>
  <sheetFormatPr defaultColWidth="9.00390625" defaultRowHeight="19.5" customHeight="1"/>
  <cols>
    <col min="1" max="1" width="9.00390625" style="8" customWidth="1"/>
    <col min="2" max="2" width="43.625" style="8" customWidth="1"/>
    <col min="3" max="4" width="10.625" style="8" customWidth="1"/>
    <col min="5" max="7" width="18.625" style="8" customWidth="1"/>
    <col min="8" max="16384" width="9.00390625" style="8" customWidth="1"/>
  </cols>
  <sheetData>
    <row r="1" spans="1:7" ht="15" customHeight="1">
      <c r="A1" s="86" t="s">
        <v>1113</v>
      </c>
      <c r="B1" s="213" t="s">
        <v>837</v>
      </c>
      <c r="C1" s="214"/>
      <c r="D1" s="59" t="s">
        <v>1163</v>
      </c>
      <c r="E1" s="150"/>
      <c r="F1" s="150"/>
      <c r="G1" s="150"/>
    </row>
    <row r="2" spans="1:7" ht="30" customHeight="1" thickBot="1">
      <c r="A2" s="60" t="s">
        <v>831</v>
      </c>
      <c r="B2" s="78" t="s">
        <v>1707</v>
      </c>
      <c r="C2" s="61" t="s">
        <v>2</v>
      </c>
      <c r="D2" s="62" t="s">
        <v>5043</v>
      </c>
      <c r="E2" s="63" t="s">
        <v>1165</v>
      </c>
      <c r="F2" s="63" t="s">
        <v>1166</v>
      </c>
      <c r="G2" s="63" t="s">
        <v>1167</v>
      </c>
    </row>
    <row r="3" spans="1:7" ht="15" customHeight="1">
      <c r="A3" s="10" t="s">
        <v>1676</v>
      </c>
      <c r="B3" s="11" t="s">
        <v>833</v>
      </c>
      <c r="C3" s="7" t="s">
        <v>832</v>
      </c>
      <c r="D3" s="147">
        <v>100</v>
      </c>
      <c r="E3" s="148"/>
      <c r="F3" s="148">
        <f>SUM(E3*1.2)</f>
        <v>0</v>
      </c>
      <c r="G3" s="148">
        <f>SUM(D3*E3)</f>
        <v>0</v>
      </c>
    </row>
    <row r="4" spans="1:7" ht="15" customHeight="1">
      <c r="A4" s="10" t="s">
        <v>1677</v>
      </c>
      <c r="B4" s="11" t="s">
        <v>834</v>
      </c>
      <c r="C4" s="7" t="s">
        <v>832</v>
      </c>
      <c r="D4" s="147">
        <v>100</v>
      </c>
      <c r="E4" s="149"/>
      <c r="F4" s="148">
        <f>SUM(E4*1.2)</f>
        <v>0</v>
      </c>
      <c r="G4" s="148">
        <f>SUM(D4*E4)</f>
        <v>0</v>
      </c>
    </row>
    <row r="5" spans="1:7" ht="15" customHeight="1">
      <c r="A5" s="10" t="s">
        <v>1678</v>
      </c>
      <c r="B5" s="11" t="s">
        <v>835</v>
      </c>
      <c r="C5" s="7" t="s">
        <v>832</v>
      </c>
      <c r="D5" s="147">
        <v>100</v>
      </c>
      <c r="E5" s="149"/>
      <c r="F5" s="148">
        <f>SUM(E5*1.2)</f>
        <v>0</v>
      </c>
      <c r="G5" s="148">
        <f>SUM(D5*E5)</f>
        <v>0</v>
      </c>
    </row>
    <row r="6" spans="1:7" ht="15" customHeight="1" thickBot="1">
      <c r="A6" s="10" t="s">
        <v>1679</v>
      </c>
      <c r="B6" s="11" t="s">
        <v>836</v>
      </c>
      <c r="C6" s="7" t="s">
        <v>832</v>
      </c>
      <c r="D6" s="147">
        <v>100</v>
      </c>
      <c r="E6" s="149"/>
      <c r="F6" s="148">
        <f>SUM(E6*1.2)</f>
        <v>0</v>
      </c>
      <c r="G6" s="148">
        <f>SUM(D6*E6)</f>
        <v>0</v>
      </c>
    </row>
    <row r="7" spans="1:7" ht="15" customHeight="1" thickBot="1">
      <c r="A7" s="126"/>
      <c r="B7"/>
      <c r="C7" s="75"/>
      <c r="D7" s="75"/>
      <c r="E7" s="198" t="s">
        <v>1362</v>
      </c>
      <c r="F7" s="198"/>
      <c r="G7" s="74">
        <f>SUM(G3:G6)</f>
        <v>0</v>
      </c>
    </row>
    <row r="8" spans="1:7" ht="15" customHeight="1" thickBot="1">
      <c r="A8" s="126"/>
      <c r="B8"/>
      <c r="C8" s="75"/>
      <c r="D8" s="75"/>
      <c r="E8" s="198" t="s">
        <v>1363</v>
      </c>
      <c r="F8" s="198"/>
      <c r="G8" s="74">
        <f>SUM(G7*0.2)</f>
        <v>0</v>
      </c>
    </row>
    <row r="9" spans="1:7" ht="15" customHeight="1" thickBot="1">
      <c r="A9" s="126"/>
      <c r="B9"/>
      <c r="C9" s="75"/>
      <c r="D9" s="75"/>
      <c r="E9" s="198" t="s">
        <v>1364</v>
      </c>
      <c r="F9" s="198"/>
      <c r="G9" s="74">
        <f>SUM(G7:G8)</f>
        <v>0</v>
      </c>
    </row>
    <row r="10" spans="1:7" ht="15" customHeight="1">
      <c r="A10" s="126"/>
      <c r="B10"/>
      <c r="C10" s="75"/>
      <c r="D10" s="75"/>
      <c r="E10" s="150"/>
      <c r="F10" s="150"/>
      <c r="G10" s="150"/>
    </row>
    <row r="11" spans="1:7" ht="15" customHeight="1">
      <c r="A11" s="86" t="s">
        <v>1116</v>
      </c>
      <c r="B11" s="213" t="s">
        <v>838</v>
      </c>
      <c r="C11" s="214"/>
      <c r="D11" s="59" t="s">
        <v>1163</v>
      </c>
      <c r="E11" s="150"/>
      <c r="F11" s="150"/>
      <c r="G11" s="150"/>
    </row>
    <row r="12" spans="1:7" ht="30" customHeight="1" thickBot="1">
      <c r="A12" s="60" t="s">
        <v>831</v>
      </c>
      <c r="B12" s="78" t="s">
        <v>1707</v>
      </c>
      <c r="C12" s="61" t="s">
        <v>2</v>
      </c>
      <c r="D12" s="62" t="s">
        <v>5043</v>
      </c>
      <c r="E12" s="63" t="s">
        <v>1165</v>
      </c>
      <c r="F12" s="63" t="s">
        <v>1166</v>
      </c>
      <c r="G12" s="63" t="s">
        <v>1167</v>
      </c>
    </row>
    <row r="13" spans="1:7" s="12" customFormat="1" ht="15" customHeight="1">
      <c r="A13" s="10" t="s">
        <v>1680</v>
      </c>
      <c r="B13" s="11" t="s">
        <v>833</v>
      </c>
      <c r="C13" s="7" t="s">
        <v>832</v>
      </c>
      <c r="D13" s="147">
        <v>100</v>
      </c>
      <c r="E13" s="148"/>
      <c r="F13" s="148">
        <f>SUM(E13*1.2)</f>
        <v>0</v>
      </c>
      <c r="G13" s="148">
        <f>SUM(D13*E13)</f>
        <v>0</v>
      </c>
    </row>
    <row r="14" spans="1:7" ht="15" customHeight="1">
      <c r="A14" s="10" t="s">
        <v>1681</v>
      </c>
      <c r="B14" s="11" t="s">
        <v>834</v>
      </c>
      <c r="C14" s="7" t="s">
        <v>832</v>
      </c>
      <c r="D14" s="147">
        <v>100</v>
      </c>
      <c r="E14" s="149"/>
      <c r="F14" s="148">
        <f>SUM(E14*1.2)</f>
        <v>0</v>
      </c>
      <c r="G14" s="148">
        <f>SUM(D14*E14)</f>
        <v>0</v>
      </c>
    </row>
    <row r="15" spans="1:7" ht="15" customHeight="1">
      <c r="A15" s="10" t="s">
        <v>1682</v>
      </c>
      <c r="B15" s="11" t="s">
        <v>835</v>
      </c>
      <c r="C15" s="7" t="s">
        <v>832</v>
      </c>
      <c r="D15" s="147">
        <v>100</v>
      </c>
      <c r="E15" s="149"/>
      <c r="F15" s="148">
        <f>SUM(E15*1.2)</f>
        <v>0</v>
      </c>
      <c r="G15" s="148">
        <f>SUM(D15*E15)</f>
        <v>0</v>
      </c>
    </row>
    <row r="16" spans="1:7" ht="15" customHeight="1" thickBot="1">
      <c r="A16" s="10" t="s">
        <v>1683</v>
      </c>
      <c r="B16" s="11" t="s">
        <v>836</v>
      </c>
      <c r="C16" s="7" t="s">
        <v>832</v>
      </c>
      <c r="D16" s="147">
        <v>100</v>
      </c>
      <c r="E16" s="149"/>
      <c r="F16" s="148">
        <f>SUM(E16*1.2)</f>
        <v>0</v>
      </c>
      <c r="G16" s="148">
        <f>SUM(D16*E16)</f>
        <v>0</v>
      </c>
    </row>
    <row r="17" spans="1:7" ht="15" customHeight="1" thickBot="1">
      <c r="A17" s="126"/>
      <c r="B17"/>
      <c r="C17" s="75"/>
      <c r="D17" s="75"/>
      <c r="E17" s="198" t="s">
        <v>1362</v>
      </c>
      <c r="F17" s="198"/>
      <c r="G17" s="74">
        <f>SUM(G13:G16)</f>
        <v>0</v>
      </c>
    </row>
    <row r="18" spans="1:7" ht="15" customHeight="1" thickBot="1">
      <c r="A18" s="126"/>
      <c r="B18"/>
      <c r="C18" s="75"/>
      <c r="D18" s="75"/>
      <c r="E18" s="198" t="s">
        <v>1363</v>
      </c>
      <c r="F18" s="198"/>
      <c r="G18" s="74">
        <f>SUM(G17*0.2)</f>
        <v>0</v>
      </c>
    </row>
    <row r="19" spans="1:7" ht="15" customHeight="1" thickBot="1">
      <c r="A19" s="126"/>
      <c r="B19"/>
      <c r="C19" s="75"/>
      <c r="D19" s="75"/>
      <c r="E19" s="198" t="s">
        <v>1364</v>
      </c>
      <c r="F19" s="198"/>
      <c r="G19" s="74">
        <f>SUM(G17:G18)</f>
        <v>0</v>
      </c>
    </row>
    <row r="20" spans="1:7" ht="15" customHeight="1">
      <c r="A20" s="126"/>
      <c r="B20"/>
      <c r="C20" s="75"/>
      <c r="D20" s="75"/>
      <c r="E20" s="150"/>
      <c r="F20" s="150"/>
      <c r="G20" s="150"/>
    </row>
    <row r="21" spans="1:7" ht="15" customHeight="1">
      <c r="A21" s="86" t="s">
        <v>1365</v>
      </c>
      <c r="B21" s="213" t="s">
        <v>839</v>
      </c>
      <c r="C21" s="214"/>
      <c r="D21" s="59" t="s">
        <v>1163</v>
      </c>
      <c r="E21" s="150"/>
      <c r="F21" s="150"/>
      <c r="G21" s="150"/>
    </row>
    <row r="22" spans="1:7" ht="30" customHeight="1" thickBot="1">
      <c r="A22" s="60" t="s">
        <v>831</v>
      </c>
      <c r="B22" s="78" t="s">
        <v>1707</v>
      </c>
      <c r="C22" s="61" t="s">
        <v>2</v>
      </c>
      <c r="D22" s="62" t="s">
        <v>5043</v>
      </c>
      <c r="E22" s="63" t="s">
        <v>1165</v>
      </c>
      <c r="F22" s="63" t="s">
        <v>1166</v>
      </c>
      <c r="G22" s="63" t="s">
        <v>1167</v>
      </c>
    </row>
    <row r="23" spans="1:7" ht="15" customHeight="1">
      <c r="A23" s="10" t="s">
        <v>1684</v>
      </c>
      <c r="B23" s="11" t="s">
        <v>833</v>
      </c>
      <c r="C23" s="7" t="s">
        <v>832</v>
      </c>
      <c r="D23" s="147">
        <v>100</v>
      </c>
      <c r="E23" s="148"/>
      <c r="F23" s="148">
        <f>SUM(E23*1.2)</f>
        <v>0</v>
      </c>
      <c r="G23" s="148">
        <f>SUM(D23*E23)</f>
        <v>0</v>
      </c>
    </row>
    <row r="24" spans="1:7" ht="15" customHeight="1">
      <c r="A24" s="10" t="s">
        <v>1685</v>
      </c>
      <c r="B24" s="11" t="s">
        <v>834</v>
      </c>
      <c r="C24" s="7" t="s">
        <v>832</v>
      </c>
      <c r="D24" s="147">
        <v>100</v>
      </c>
      <c r="E24" s="149"/>
      <c r="F24" s="148">
        <f>SUM(E24*1.2)</f>
        <v>0</v>
      </c>
      <c r="G24" s="148">
        <f>SUM(D24*E24)</f>
        <v>0</v>
      </c>
    </row>
    <row r="25" spans="1:7" ht="15" customHeight="1">
      <c r="A25" s="10" t="s">
        <v>1686</v>
      </c>
      <c r="B25" s="11" t="s">
        <v>835</v>
      </c>
      <c r="C25" s="7" t="s">
        <v>832</v>
      </c>
      <c r="D25" s="147">
        <v>100</v>
      </c>
      <c r="E25" s="149"/>
      <c r="F25" s="148">
        <f>SUM(E25*1.2)</f>
        <v>0</v>
      </c>
      <c r="G25" s="148">
        <f>SUM(D25*E25)</f>
        <v>0</v>
      </c>
    </row>
    <row r="26" spans="1:7" ht="15" customHeight="1" thickBot="1">
      <c r="A26" s="10" t="s">
        <v>1687</v>
      </c>
      <c r="B26" s="11" t="s">
        <v>836</v>
      </c>
      <c r="C26" s="7" t="s">
        <v>832</v>
      </c>
      <c r="D26" s="147">
        <v>100</v>
      </c>
      <c r="E26" s="149"/>
      <c r="F26" s="148">
        <f>SUM(E26*1.2)</f>
        <v>0</v>
      </c>
      <c r="G26" s="148">
        <f>SUM(D26*E26)</f>
        <v>0</v>
      </c>
    </row>
    <row r="27" spans="1:7" ht="15" customHeight="1" thickBot="1">
      <c r="A27" s="32"/>
      <c r="B27" s="225"/>
      <c r="C27" s="225"/>
      <c r="D27" s="151"/>
      <c r="E27" s="198" t="s">
        <v>1362</v>
      </c>
      <c r="F27" s="198"/>
      <c r="G27" s="74">
        <f>SUM(G23:G26)</f>
        <v>0</v>
      </c>
    </row>
    <row r="28" spans="1:7" ht="15" customHeight="1" thickBot="1">
      <c r="A28" s="152"/>
      <c r="B28" s="12"/>
      <c r="C28" s="153"/>
      <c r="D28" s="154"/>
      <c r="E28" s="198" t="s">
        <v>1363</v>
      </c>
      <c r="F28" s="198"/>
      <c r="G28" s="74">
        <f>SUM(G27*0.2)</f>
        <v>0</v>
      </c>
    </row>
    <row r="29" spans="1:7" ht="15" customHeight="1" thickBot="1">
      <c r="A29" s="152"/>
      <c r="B29" s="12"/>
      <c r="C29" s="153"/>
      <c r="D29" s="154"/>
      <c r="E29" s="198" t="s">
        <v>1364</v>
      </c>
      <c r="F29" s="198"/>
      <c r="G29" s="74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210" t="s">
        <v>5153</v>
      </c>
      <c r="F33" s="210"/>
      <c r="G33" s="210"/>
    </row>
    <row r="34" spans="5:7" ht="18.75" customHeight="1" thickBot="1">
      <c r="E34" s="211" t="s">
        <v>5163</v>
      </c>
      <c r="F34" s="211"/>
      <c r="G34" s="172">
        <f>G27+G17+G7</f>
        <v>0</v>
      </c>
    </row>
    <row r="35" spans="5:7" ht="18.75" customHeight="1" thickBot="1">
      <c r="E35" s="211" t="s">
        <v>5164</v>
      </c>
      <c r="F35" s="211"/>
      <c r="G35" s="172">
        <f>G28+G18+G8</f>
        <v>0</v>
      </c>
    </row>
    <row r="36" spans="5:7" ht="18.75" customHeight="1" thickBot="1">
      <c r="E36" s="211" t="s">
        <v>5165</v>
      </c>
      <c r="F36" s="211"/>
      <c r="G36" s="172">
        <f>G29+G19+G9</f>
        <v>0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protectedRanges>
    <protectedRange password="CBE5" sqref="A3:C10 A13:C20 A23:C27" name="Kolone_1"/>
    <protectedRange password="CBE5" sqref="B1:C1" name="Kolone_2"/>
    <protectedRange password="CBE5" sqref="E2:G2" name="Zaglavlje_3_1_2"/>
    <protectedRange password="CBE5" sqref="B11:C11" name="Kolone_3"/>
    <protectedRange password="CBE5" sqref="E12:G12" name="Zaglavlje_3_1_3"/>
    <protectedRange password="CBE5" sqref="B21:C21" name="Kolone_4"/>
    <protectedRange password="CBE5" sqref="E22:G22" name="Zaglavlje_3_1_4"/>
  </protectedRanges>
  <mergeCells count="17">
    <mergeCell ref="E35:F35"/>
    <mergeCell ref="E36:F36"/>
    <mergeCell ref="E8:F8"/>
    <mergeCell ref="E9:F9"/>
    <mergeCell ref="B1:C1"/>
    <mergeCell ref="E7:F7"/>
    <mergeCell ref="E33:G33"/>
    <mergeCell ref="E34:F34"/>
    <mergeCell ref="E28:F28"/>
    <mergeCell ref="E29:F29"/>
    <mergeCell ref="B11:C11"/>
    <mergeCell ref="E17:F17"/>
    <mergeCell ref="E18:F18"/>
    <mergeCell ref="E19:F19"/>
    <mergeCell ref="B21:C21"/>
    <mergeCell ref="B27:C27"/>
    <mergeCell ref="E27:F2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2017-03-17T09:03:49Z</cp:lastPrinted>
  <dcterms:created xsi:type="dcterms:W3CDTF">2012-12-06T09:53:54Z</dcterms:created>
  <dcterms:modified xsi:type="dcterms:W3CDTF">2017-04-12T10:21:20Z</dcterms:modified>
  <cp:category/>
  <cp:version/>
  <cp:contentType/>
  <cp:contentStatus/>
</cp:coreProperties>
</file>